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activeTab="3"/>
  </bookViews>
  <sheets>
    <sheet name="PE" sheetId="1" r:id="rId1"/>
    <sheet name="I SEM FA1,2" sheetId="2" r:id="rId2"/>
    <sheet name="II SEM FA3,4" sheetId="4" r:id="rId3"/>
    <sheet name="CONSOLIDATED" sheetId="3" r:id="rId4"/>
    <sheet name="Sheet1" sheetId="5" r:id="rId5"/>
  </sheets>
  <definedNames>
    <definedName name="_xlnm.Print_Titles" localSheetId="3">CONSOLIDATED!$4:$5</definedName>
    <definedName name="_xlnm.Print_Titles" localSheetId="0">PE!$4:$6</definedName>
  </definedNames>
  <calcPr calcId="124519"/>
</workbook>
</file>

<file path=xl/calcChain.xml><?xml version="1.0" encoding="utf-8"?>
<calcChain xmlns="http://schemas.openxmlformats.org/spreadsheetml/2006/main">
  <c r="B49" i="3"/>
  <c r="C49"/>
  <c r="D49"/>
  <c r="E49"/>
  <c r="F49" s="1"/>
  <c r="G49"/>
  <c r="H49"/>
  <c r="I49"/>
  <c r="J49" s="1"/>
  <c r="K49"/>
  <c r="L49" s="1"/>
  <c r="N49" s="1"/>
  <c r="O49" s="1"/>
  <c r="P49"/>
  <c r="Q49"/>
  <c r="R49"/>
  <c r="S49" s="1"/>
  <c r="T49"/>
  <c r="U49"/>
  <c r="V49"/>
  <c r="W49" s="1"/>
  <c r="X49"/>
  <c r="B50"/>
  <c r="C50"/>
  <c r="D50"/>
  <c r="E50"/>
  <c r="F50" s="1"/>
  <c r="G50"/>
  <c r="H50"/>
  <c r="I50"/>
  <c r="J50" s="1"/>
  <c r="K50"/>
  <c r="L50" s="1"/>
  <c r="N50" s="1"/>
  <c r="O50" s="1"/>
  <c r="P50"/>
  <c r="Q50"/>
  <c r="R50"/>
  <c r="S50" s="1"/>
  <c r="T50"/>
  <c r="U50"/>
  <c r="V50"/>
  <c r="W50" s="1"/>
  <c r="X50"/>
  <c r="B51"/>
  <c r="C51"/>
  <c r="D51"/>
  <c r="E51"/>
  <c r="F51" s="1"/>
  <c r="G51"/>
  <c r="H51"/>
  <c r="I51"/>
  <c r="J51" s="1"/>
  <c r="K51"/>
  <c r="L51" s="1"/>
  <c r="N51" s="1"/>
  <c r="O51" s="1"/>
  <c r="P51"/>
  <c r="Q51"/>
  <c r="R51"/>
  <c r="S51" s="1"/>
  <c r="T51"/>
  <c r="U51"/>
  <c r="V51"/>
  <c r="W51" s="1"/>
  <c r="X51"/>
  <c r="B52"/>
  <c r="C52"/>
  <c r="D52"/>
  <c r="E52"/>
  <c r="F52" s="1"/>
  <c r="G52"/>
  <c r="H52"/>
  <c r="I52"/>
  <c r="J52" s="1"/>
  <c r="K52"/>
  <c r="L52" s="1"/>
  <c r="N52" s="1"/>
  <c r="O52" s="1"/>
  <c r="P52"/>
  <c r="Q52"/>
  <c r="R52"/>
  <c r="S52" s="1"/>
  <c r="T52"/>
  <c r="U52"/>
  <c r="V52"/>
  <c r="W52" s="1"/>
  <c r="X52"/>
  <c r="B53"/>
  <c r="C53"/>
  <c r="D53"/>
  <c r="E53"/>
  <c r="F53" s="1"/>
  <c r="G53"/>
  <c r="H53"/>
  <c r="I53"/>
  <c r="J53" s="1"/>
  <c r="K53"/>
  <c r="L53" s="1"/>
  <c r="N53" s="1"/>
  <c r="O53" s="1"/>
  <c r="P53"/>
  <c r="Q53"/>
  <c r="R53"/>
  <c r="S53" s="1"/>
  <c r="T53"/>
  <c r="U53"/>
  <c r="V53"/>
  <c r="W53" s="1"/>
  <c r="X53"/>
  <c r="B54"/>
  <c r="C54"/>
  <c r="D54"/>
  <c r="E54"/>
  <c r="F54" s="1"/>
  <c r="G54"/>
  <c r="H54"/>
  <c r="I54"/>
  <c r="J54" s="1"/>
  <c r="K54"/>
  <c r="L54" s="1"/>
  <c r="N54" s="1"/>
  <c r="O54" s="1"/>
  <c r="P54"/>
  <c r="Q54"/>
  <c r="R54"/>
  <c r="S54" s="1"/>
  <c r="T54"/>
  <c r="U54"/>
  <c r="V54"/>
  <c r="W54" s="1"/>
  <c r="X54"/>
  <c r="B55"/>
  <c r="C55"/>
  <c r="D55"/>
  <c r="E55"/>
  <c r="F55" s="1"/>
  <c r="G55"/>
  <c r="H55"/>
  <c r="I55"/>
  <c r="J55" s="1"/>
  <c r="K55"/>
  <c r="L55" s="1"/>
  <c r="N55" s="1"/>
  <c r="O55" s="1"/>
  <c r="P55"/>
  <c r="Q55"/>
  <c r="R55"/>
  <c r="S55" s="1"/>
  <c r="T55"/>
  <c r="U55"/>
  <c r="V55"/>
  <c r="W55" s="1"/>
  <c r="X55"/>
  <c r="B56"/>
  <c r="C56"/>
  <c r="D56"/>
  <c r="E56"/>
  <c r="F56" s="1"/>
  <c r="G56"/>
  <c r="H56"/>
  <c r="I56"/>
  <c r="J56" s="1"/>
  <c r="K56"/>
  <c r="L56" s="1"/>
  <c r="N56" s="1"/>
  <c r="O56" s="1"/>
  <c r="P56"/>
  <c r="Q56"/>
  <c r="R56"/>
  <c r="S56" s="1"/>
  <c r="T56"/>
  <c r="U56"/>
  <c r="V56"/>
  <c r="W56" s="1"/>
  <c r="X56"/>
  <c r="B57"/>
  <c r="C57"/>
  <c r="D57"/>
  <c r="E57"/>
  <c r="F57" s="1"/>
  <c r="G57"/>
  <c r="H57"/>
  <c r="I57"/>
  <c r="J57" s="1"/>
  <c r="K57"/>
  <c r="L57" s="1"/>
  <c r="N57" s="1"/>
  <c r="O57" s="1"/>
  <c r="P57"/>
  <c r="Q57"/>
  <c r="R57"/>
  <c r="S57" s="1"/>
  <c r="T57"/>
  <c r="U57"/>
  <c r="V57"/>
  <c r="W57" s="1"/>
  <c r="X57"/>
  <c r="B58"/>
  <c r="C58"/>
  <c r="D58"/>
  <c r="E58"/>
  <c r="F58" s="1"/>
  <c r="G58"/>
  <c r="H58"/>
  <c r="I58"/>
  <c r="J58" s="1"/>
  <c r="K58"/>
  <c r="L58" s="1"/>
  <c r="N58" s="1"/>
  <c r="O58" s="1"/>
  <c r="P58"/>
  <c r="Q58"/>
  <c r="R58"/>
  <c r="S58" s="1"/>
  <c r="T58"/>
  <c r="U58"/>
  <c r="V58"/>
  <c r="W58" s="1"/>
  <c r="X58"/>
  <c r="B59"/>
  <c r="C59"/>
  <c r="D59"/>
  <c r="E59"/>
  <c r="F59" s="1"/>
  <c r="G59"/>
  <c r="H59"/>
  <c r="I59"/>
  <c r="J59" s="1"/>
  <c r="K59"/>
  <c r="L59" s="1"/>
  <c r="N59" s="1"/>
  <c r="O59" s="1"/>
  <c r="P59"/>
  <c r="Q59"/>
  <c r="R59"/>
  <c r="S59" s="1"/>
  <c r="T59"/>
  <c r="U59"/>
  <c r="V59"/>
  <c r="W59" s="1"/>
  <c r="X59"/>
  <c r="B60"/>
  <c r="C60"/>
  <c r="D60"/>
  <c r="E60"/>
  <c r="F60" s="1"/>
  <c r="G60"/>
  <c r="H60"/>
  <c r="I60"/>
  <c r="J60" s="1"/>
  <c r="K60"/>
  <c r="L60" s="1"/>
  <c r="N60" s="1"/>
  <c r="O60" s="1"/>
  <c r="P60"/>
  <c r="Q60"/>
  <c r="R60"/>
  <c r="S60" s="1"/>
  <c r="T60"/>
  <c r="U60"/>
  <c r="V60"/>
  <c r="W60" s="1"/>
  <c r="X60"/>
  <c r="B61"/>
  <c r="C61"/>
  <c r="D61"/>
  <c r="E61"/>
  <c r="F61" s="1"/>
  <c r="G61"/>
  <c r="H61"/>
  <c r="I61"/>
  <c r="J61" s="1"/>
  <c r="K61"/>
  <c r="L61" s="1"/>
  <c r="N61" s="1"/>
  <c r="O61" s="1"/>
  <c r="P61"/>
  <c r="Q61"/>
  <c r="R61"/>
  <c r="S61" s="1"/>
  <c r="T61"/>
  <c r="U61"/>
  <c r="V61"/>
  <c r="W61" s="1"/>
  <c r="X61"/>
  <c r="B62"/>
  <c r="C62"/>
  <c r="D62"/>
  <c r="E62"/>
  <c r="F62" s="1"/>
  <c r="G62"/>
  <c r="H62"/>
  <c r="I62"/>
  <c r="J62" s="1"/>
  <c r="K62"/>
  <c r="L62" s="1"/>
  <c r="N62" s="1"/>
  <c r="O62" s="1"/>
  <c r="P62"/>
  <c r="Q62"/>
  <c r="R62"/>
  <c r="S62" s="1"/>
  <c r="T62"/>
  <c r="U62"/>
  <c r="V62"/>
  <c r="W62" s="1"/>
  <c r="X62"/>
  <c r="B63"/>
  <c r="C63"/>
  <c r="D63"/>
  <c r="E63"/>
  <c r="F63" s="1"/>
  <c r="G63"/>
  <c r="H63"/>
  <c r="I63"/>
  <c r="J63" s="1"/>
  <c r="K63"/>
  <c r="L63" s="1"/>
  <c r="N63" s="1"/>
  <c r="O63" s="1"/>
  <c r="P63"/>
  <c r="Q63"/>
  <c r="R63"/>
  <c r="S63" s="1"/>
  <c r="T63"/>
  <c r="U63"/>
  <c r="V63"/>
  <c r="W63" s="1"/>
  <c r="X63"/>
  <c r="B64"/>
  <c r="C64"/>
  <c r="D64"/>
  <c r="E64"/>
  <c r="F64" s="1"/>
  <c r="G64"/>
  <c r="H64"/>
  <c r="I64"/>
  <c r="J64" s="1"/>
  <c r="K64"/>
  <c r="L64" s="1"/>
  <c r="N64" s="1"/>
  <c r="O64" s="1"/>
  <c r="P64"/>
  <c r="Q64"/>
  <c r="R64"/>
  <c r="S64" s="1"/>
  <c r="T64"/>
  <c r="U64"/>
  <c r="V64"/>
  <c r="W64" s="1"/>
  <c r="X64"/>
  <c r="B65"/>
  <c r="C65"/>
  <c r="D65"/>
  <c r="E65"/>
  <c r="F65" s="1"/>
  <c r="G65"/>
  <c r="H65"/>
  <c r="I65"/>
  <c r="J65" s="1"/>
  <c r="K65"/>
  <c r="L65" s="1"/>
  <c r="N65" s="1"/>
  <c r="O65" s="1"/>
  <c r="P65"/>
  <c r="Q65"/>
  <c r="R65"/>
  <c r="S65" s="1"/>
  <c r="T65"/>
  <c r="U65"/>
  <c r="V65"/>
  <c r="W65" s="1"/>
  <c r="X65"/>
  <c r="B60" i="4"/>
  <c r="H60"/>
  <c r="N60"/>
  <c r="P60" s="1"/>
  <c r="Q60" s="1"/>
  <c r="W60"/>
  <c r="AC60"/>
  <c r="AD60"/>
  <c r="AE60" s="1"/>
  <c r="AF60" s="1"/>
  <c r="B61"/>
  <c r="H61"/>
  <c r="N61"/>
  <c r="P61"/>
  <c r="Q61" s="1"/>
  <c r="W61"/>
  <c r="AE61" s="1"/>
  <c r="AF61" s="1"/>
  <c r="AC61"/>
  <c r="AD61"/>
  <c r="B62"/>
  <c r="H62"/>
  <c r="N62"/>
  <c r="P62"/>
  <c r="Q62" s="1"/>
  <c r="W62"/>
  <c r="AE62" s="1"/>
  <c r="AF62" s="1"/>
  <c r="AC62"/>
  <c r="AD62"/>
  <c r="B63"/>
  <c r="H63"/>
  <c r="N63"/>
  <c r="P63"/>
  <c r="Q63" s="1"/>
  <c r="W63"/>
  <c r="AE63" s="1"/>
  <c r="AF63" s="1"/>
  <c r="AC63"/>
  <c r="AD63"/>
  <c r="B64"/>
  <c r="H64"/>
  <c r="N64"/>
  <c r="P64"/>
  <c r="Q64" s="1"/>
  <c r="W64"/>
  <c r="AE64" s="1"/>
  <c r="AF64" s="1"/>
  <c r="AC64"/>
  <c r="AD64"/>
  <c r="B65"/>
  <c r="H65"/>
  <c r="N65"/>
  <c r="P65"/>
  <c r="Q65" s="1"/>
  <c r="W65"/>
  <c r="AE65" s="1"/>
  <c r="AF65" s="1"/>
  <c r="AC65"/>
  <c r="AD65"/>
  <c r="B66"/>
  <c r="H66"/>
  <c r="N66"/>
  <c r="P66"/>
  <c r="Q66" s="1"/>
  <c r="W66"/>
  <c r="AE66" s="1"/>
  <c r="AF66" s="1"/>
  <c r="AC66"/>
  <c r="AD66"/>
  <c r="B53"/>
  <c r="H53"/>
  <c r="N53"/>
  <c r="P53" s="1"/>
  <c r="Q53" s="1"/>
  <c r="W53"/>
  <c r="AC53"/>
  <c r="AD53"/>
  <c r="AE53" s="1"/>
  <c r="AF53" s="1"/>
  <c r="B54"/>
  <c r="H54"/>
  <c r="N54"/>
  <c r="P54" s="1"/>
  <c r="Q54" s="1"/>
  <c r="W54"/>
  <c r="AC54"/>
  <c r="AD54"/>
  <c r="AE54" s="1"/>
  <c r="AF54" s="1"/>
  <c r="B55"/>
  <c r="H55"/>
  <c r="N55"/>
  <c r="P55"/>
  <c r="Q55" s="1"/>
  <c r="W55"/>
  <c r="AE55" s="1"/>
  <c r="AF55" s="1"/>
  <c r="AC55"/>
  <c r="AD55"/>
  <c r="B56"/>
  <c r="H56"/>
  <c r="N56"/>
  <c r="P56"/>
  <c r="Q56" s="1"/>
  <c r="W56"/>
  <c r="AE56" s="1"/>
  <c r="AF56" s="1"/>
  <c r="AC56"/>
  <c r="AD56"/>
  <c r="B57"/>
  <c r="H57"/>
  <c r="N57"/>
  <c r="P57"/>
  <c r="Q57" s="1"/>
  <c r="W57"/>
  <c r="AE57" s="1"/>
  <c r="AF57" s="1"/>
  <c r="AC57"/>
  <c r="AD57"/>
  <c r="B58"/>
  <c r="H58"/>
  <c r="N58"/>
  <c r="P58"/>
  <c r="Q58" s="1"/>
  <c r="W58"/>
  <c r="AE58" s="1"/>
  <c r="AF58" s="1"/>
  <c r="AC58"/>
  <c r="AD58"/>
  <c r="B59"/>
  <c r="H59"/>
  <c r="N59"/>
  <c r="P59"/>
  <c r="Q59" s="1"/>
  <c r="W59"/>
  <c r="AE59" s="1"/>
  <c r="AF59" s="1"/>
  <c r="AC59"/>
  <c r="AD59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AF7"/>
  <c r="Q7"/>
  <c r="AF8" i="2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7"/>
  <c r="AE8" i="4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7"/>
  <c r="B7" i="3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6"/>
  <c r="R6" s="1"/>
  <c r="V6"/>
  <c r="W6" s="1"/>
  <c r="U7"/>
  <c r="V7" s="1"/>
  <c r="W7" s="1"/>
  <c r="U8"/>
  <c r="V8" s="1"/>
  <c r="W8" s="1"/>
  <c r="U9"/>
  <c r="V9" s="1"/>
  <c r="W9" s="1"/>
  <c r="U10"/>
  <c r="V10" s="1"/>
  <c r="W10" s="1"/>
  <c r="U11"/>
  <c r="V11" s="1"/>
  <c r="W11" s="1"/>
  <c r="U12"/>
  <c r="V12" s="1"/>
  <c r="W12" s="1"/>
  <c r="U13"/>
  <c r="V13" s="1"/>
  <c r="W13" s="1"/>
  <c r="U14"/>
  <c r="V14" s="1"/>
  <c r="W14" s="1"/>
  <c r="U15"/>
  <c r="V15" s="1"/>
  <c r="W15" s="1"/>
  <c r="U16"/>
  <c r="V16" s="1"/>
  <c r="W16" s="1"/>
  <c r="U17"/>
  <c r="V17" s="1"/>
  <c r="W17" s="1"/>
  <c r="U18"/>
  <c r="V18" s="1"/>
  <c r="W18" s="1"/>
  <c r="U19"/>
  <c r="V19" s="1"/>
  <c r="W19" s="1"/>
  <c r="U20"/>
  <c r="V20" s="1"/>
  <c r="W20" s="1"/>
  <c r="U21"/>
  <c r="V21" s="1"/>
  <c r="W21" s="1"/>
  <c r="U22"/>
  <c r="V22" s="1"/>
  <c r="W22" s="1"/>
  <c r="U23"/>
  <c r="V23" s="1"/>
  <c r="W23" s="1"/>
  <c r="U24"/>
  <c r="V24" s="1"/>
  <c r="W24" s="1"/>
  <c r="U25"/>
  <c r="V25" s="1"/>
  <c r="W25" s="1"/>
  <c r="U26"/>
  <c r="V26" s="1"/>
  <c r="W26" s="1"/>
  <c r="U27"/>
  <c r="V27" s="1"/>
  <c r="W27" s="1"/>
  <c r="U28"/>
  <c r="V28" s="1"/>
  <c r="W28" s="1"/>
  <c r="U29"/>
  <c r="V29" s="1"/>
  <c r="W29" s="1"/>
  <c r="U30"/>
  <c r="V30" s="1"/>
  <c r="W30" s="1"/>
  <c r="U31"/>
  <c r="V31" s="1"/>
  <c r="W31" s="1"/>
  <c r="U32"/>
  <c r="V32" s="1"/>
  <c r="W32" s="1"/>
  <c r="U33"/>
  <c r="V33" s="1"/>
  <c r="W33" s="1"/>
  <c r="U34"/>
  <c r="V34" s="1"/>
  <c r="W34" s="1"/>
  <c r="U35"/>
  <c r="V35" s="1"/>
  <c r="W35" s="1"/>
  <c r="U36"/>
  <c r="V36" s="1"/>
  <c r="W36" s="1"/>
  <c r="U37"/>
  <c r="V37" s="1"/>
  <c r="W37" s="1"/>
  <c r="U38"/>
  <c r="V38" s="1"/>
  <c r="W38" s="1"/>
  <c r="U39"/>
  <c r="V39" s="1"/>
  <c r="W39" s="1"/>
  <c r="U40"/>
  <c r="V40" s="1"/>
  <c r="W40" s="1"/>
  <c r="U41"/>
  <c r="V41" s="1"/>
  <c r="W41" s="1"/>
  <c r="U42"/>
  <c r="V42" s="1"/>
  <c r="W42" s="1"/>
  <c r="U43"/>
  <c r="V43" s="1"/>
  <c r="W43" s="1"/>
  <c r="U44"/>
  <c r="V44" s="1"/>
  <c r="W44" s="1"/>
  <c r="U45"/>
  <c r="V45" s="1"/>
  <c r="W45" s="1"/>
  <c r="U46"/>
  <c r="V46" s="1"/>
  <c r="W46" s="1"/>
  <c r="U47"/>
  <c r="V47" s="1"/>
  <c r="W47" s="1"/>
  <c r="U48"/>
  <c r="V48" s="1"/>
  <c r="W48" s="1"/>
  <c r="U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6"/>
  <c r="Y65" l="1"/>
  <c r="Y64"/>
  <c r="Y63"/>
  <c r="Y62"/>
  <c r="Y61"/>
  <c r="Y60"/>
  <c r="Y59"/>
  <c r="Y58"/>
  <c r="Y57"/>
  <c r="Y56"/>
  <c r="Y55"/>
  <c r="Y54"/>
  <c r="Y53"/>
  <c r="Y52"/>
  <c r="Y51"/>
  <c r="Y50"/>
  <c r="Y49"/>
  <c r="X47"/>
  <c r="Y47" s="1"/>
  <c r="X45"/>
  <c r="Y45" s="1"/>
  <c r="X43"/>
  <c r="Y43" s="1"/>
  <c r="X41"/>
  <c r="Y41" s="1"/>
  <c r="X39"/>
  <c r="Y39" s="1"/>
  <c r="X37"/>
  <c r="Y37" s="1"/>
  <c r="X35"/>
  <c r="Y35" s="1"/>
  <c r="X33"/>
  <c r="Y33" s="1"/>
  <c r="X31"/>
  <c r="Y31" s="1"/>
  <c r="X29"/>
  <c r="Y29" s="1"/>
  <c r="X27"/>
  <c r="Y27" s="1"/>
  <c r="X25"/>
  <c r="Y25" s="1"/>
  <c r="X23"/>
  <c r="Y23" s="1"/>
  <c r="X21"/>
  <c r="Y21" s="1"/>
  <c r="X19"/>
  <c r="Y19" s="1"/>
  <c r="X17"/>
  <c r="Y17" s="1"/>
  <c r="X15"/>
  <c r="Y15" s="1"/>
  <c r="X13"/>
  <c r="Y13" s="1"/>
  <c r="X11"/>
  <c r="Y11" s="1"/>
  <c r="X9"/>
  <c r="Y9" s="1"/>
  <c r="X7"/>
  <c r="Y7" s="1"/>
  <c r="X48"/>
  <c r="Y48" s="1"/>
  <c r="X46"/>
  <c r="Y46" s="1"/>
  <c r="X44"/>
  <c r="Y44" s="1"/>
  <c r="X42"/>
  <c r="Y42" s="1"/>
  <c r="X40"/>
  <c r="Y40" s="1"/>
  <c r="X38"/>
  <c r="Y38" s="1"/>
  <c r="X36"/>
  <c r="Y36" s="1"/>
  <c r="X34"/>
  <c r="Y34" s="1"/>
  <c r="X32"/>
  <c r="Y32" s="1"/>
  <c r="X30"/>
  <c r="Y30" s="1"/>
  <c r="X28"/>
  <c r="Y28" s="1"/>
  <c r="X26"/>
  <c r="Y26" s="1"/>
  <c r="X24"/>
  <c r="Y24" s="1"/>
  <c r="X22"/>
  <c r="Y22" s="1"/>
  <c r="X20"/>
  <c r="Y20" s="1"/>
  <c r="X18"/>
  <c r="Y18" s="1"/>
  <c r="X16"/>
  <c r="Y16" s="1"/>
  <c r="X14"/>
  <c r="Y14" s="1"/>
  <c r="X12"/>
  <c r="Y12" s="1"/>
  <c r="X10"/>
  <c r="Y10" s="1"/>
  <c r="X8"/>
  <c r="Y8" s="1"/>
  <c r="X6"/>
  <c r="Y6" s="1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S11"/>
  <c r="S9"/>
  <c r="S7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S10"/>
  <c r="S8"/>
  <c r="S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6"/>
  <c r="Z49" l="1"/>
  <c r="AB49" s="1"/>
  <c r="AC49" s="1"/>
  <c r="AD49"/>
  <c r="AE49" s="1"/>
  <c r="Z51"/>
  <c r="AB51" s="1"/>
  <c r="AC51" s="1"/>
  <c r="AD51"/>
  <c r="AE51" s="1"/>
  <c r="Z53"/>
  <c r="AB53" s="1"/>
  <c r="AC53" s="1"/>
  <c r="AD53"/>
  <c r="AE53" s="1"/>
  <c r="Z55"/>
  <c r="AB55" s="1"/>
  <c r="AC55" s="1"/>
  <c r="AD55"/>
  <c r="AE55" s="1"/>
  <c r="Z57"/>
  <c r="AB57" s="1"/>
  <c r="AC57" s="1"/>
  <c r="AD57"/>
  <c r="AE57" s="1"/>
  <c r="Z59"/>
  <c r="AB59" s="1"/>
  <c r="AC59" s="1"/>
  <c r="AD59"/>
  <c r="AE59" s="1"/>
  <c r="Z61"/>
  <c r="AB61" s="1"/>
  <c r="AC61" s="1"/>
  <c r="AD61"/>
  <c r="AE61" s="1"/>
  <c r="Z63"/>
  <c r="AB63" s="1"/>
  <c r="AC63" s="1"/>
  <c r="AD63"/>
  <c r="AE63" s="1"/>
  <c r="Z65"/>
  <c r="AB65" s="1"/>
  <c r="AC65" s="1"/>
  <c r="AD65"/>
  <c r="AE65" s="1"/>
  <c r="Z50"/>
  <c r="AB50" s="1"/>
  <c r="AC50" s="1"/>
  <c r="AD50"/>
  <c r="AE50" s="1"/>
  <c r="Z52"/>
  <c r="AB52" s="1"/>
  <c r="AC52" s="1"/>
  <c r="AD52"/>
  <c r="AE52" s="1"/>
  <c r="Z54"/>
  <c r="AB54" s="1"/>
  <c r="AC54" s="1"/>
  <c r="AD54"/>
  <c r="AE54" s="1"/>
  <c r="Z56"/>
  <c r="AB56" s="1"/>
  <c r="AC56" s="1"/>
  <c r="AD56"/>
  <c r="AE56" s="1"/>
  <c r="Z58"/>
  <c r="AB58" s="1"/>
  <c r="AC58" s="1"/>
  <c r="AD58"/>
  <c r="AE58" s="1"/>
  <c r="Z60"/>
  <c r="AB60" s="1"/>
  <c r="AC60" s="1"/>
  <c r="AD60"/>
  <c r="AE60" s="1"/>
  <c r="Z62"/>
  <c r="AB62" s="1"/>
  <c r="AC62" s="1"/>
  <c r="AD62"/>
  <c r="AE62" s="1"/>
  <c r="Z64"/>
  <c r="AB64" s="1"/>
  <c r="AC64" s="1"/>
  <c r="AD64"/>
  <c r="AE64" s="1"/>
  <c r="AD8"/>
  <c r="AE8" s="1"/>
  <c r="Z8"/>
  <c r="AB8" s="1"/>
  <c r="AC8" s="1"/>
  <c r="AD12"/>
  <c r="AE12" s="1"/>
  <c r="Z12"/>
  <c r="AB12" s="1"/>
  <c r="AC12" s="1"/>
  <c r="AD16"/>
  <c r="AE16" s="1"/>
  <c r="Z16"/>
  <c r="AB16" s="1"/>
  <c r="AC16" s="1"/>
  <c r="AD20"/>
  <c r="AE20" s="1"/>
  <c r="Z20"/>
  <c r="AB20" s="1"/>
  <c r="AC20" s="1"/>
  <c r="AD24"/>
  <c r="AE24" s="1"/>
  <c r="Z24"/>
  <c r="AB24" s="1"/>
  <c r="AC24" s="1"/>
  <c r="AD28"/>
  <c r="AE28" s="1"/>
  <c r="Z28"/>
  <c r="AB28" s="1"/>
  <c r="AC28" s="1"/>
  <c r="AD32"/>
  <c r="AE32" s="1"/>
  <c r="Z32"/>
  <c r="AB32" s="1"/>
  <c r="AC32" s="1"/>
  <c r="AD36"/>
  <c r="AE36" s="1"/>
  <c r="Z36"/>
  <c r="AB36" s="1"/>
  <c r="AC36" s="1"/>
  <c r="AD40"/>
  <c r="AE40" s="1"/>
  <c r="Z40"/>
  <c r="AB40" s="1"/>
  <c r="AC40" s="1"/>
  <c r="AD44"/>
  <c r="AE44" s="1"/>
  <c r="Z44"/>
  <c r="AB44" s="1"/>
  <c r="AC44" s="1"/>
  <c r="AD48"/>
  <c r="AE48" s="1"/>
  <c r="Z48"/>
  <c r="AB48" s="1"/>
  <c r="AC48" s="1"/>
  <c r="AD9"/>
  <c r="AE9" s="1"/>
  <c r="Z9"/>
  <c r="AB9" s="1"/>
  <c r="AC9" s="1"/>
  <c r="AD13"/>
  <c r="AE13" s="1"/>
  <c r="Z13"/>
  <c r="AB13" s="1"/>
  <c r="AC13" s="1"/>
  <c r="AD17"/>
  <c r="AE17" s="1"/>
  <c r="Z17"/>
  <c r="AB17" s="1"/>
  <c r="AC17" s="1"/>
  <c r="AD21"/>
  <c r="AE21" s="1"/>
  <c r="Z21"/>
  <c r="AB21" s="1"/>
  <c r="AC21" s="1"/>
  <c r="AD25"/>
  <c r="AE25" s="1"/>
  <c r="Z25"/>
  <c r="AB25" s="1"/>
  <c r="AC25" s="1"/>
  <c r="AD29"/>
  <c r="AE29" s="1"/>
  <c r="Z29"/>
  <c r="AB29" s="1"/>
  <c r="AC29" s="1"/>
  <c r="AD33"/>
  <c r="AE33" s="1"/>
  <c r="Z33"/>
  <c r="AB33" s="1"/>
  <c r="AC33" s="1"/>
  <c r="AD37"/>
  <c r="AE37" s="1"/>
  <c r="Z37"/>
  <c r="AB37" s="1"/>
  <c r="AC37" s="1"/>
  <c r="AD41"/>
  <c r="AE41" s="1"/>
  <c r="Z41"/>
  <c r="AB41" s="1"/>
  <c r="AC41" s="1"/>
  <c r="AD45"/>
  <c r="AE45" s="1"/>
  <c r="Z45"/>
  <c r="AB45" s="1"/>
  <c r="AC45" s="1"/>
  <c r="AD10"/>
  <c r="AE10" s="1"/>
  <c r="Z10"/>
  <c r="AB10" s="1"/>
  <c r="AC10" s="1"/>
  <c r="AD14"/>
  <c r="AE14" s="1"/>
  <c r="Z14"/>
  <c r="AB14" s="1"/>
  <c r="AC14" s="1"/>
  <c r="AD18"/>
  <c r="AE18" s="1"/>
  <c r="Z18"/>
  <c r="AB18" s="1"/>
  <c r="AC18" s="1"/>
  <c r="AD22"/>
  <c r="AE22" s="1"/>
  <c r="Z22"/>
  <c r="AB22" s="1"/>
  <c r="AC22" s="1"/>
  <c r="AD26"/>
  <c r="AE26" s="1"/>
  <c r="Z26"/>
  <c r="AB26" s="1"/>
  <c r="AC26" s="1"/>
  <c r="AD30"/>
  <c r="AE30" s="1"/>
  <c r="Z30"/>
  <c r="AB30" s="1"/>
  <c r="AC30" s="1"/>
  <c r="AD34"/>
  <c r="AE34" s="1"/>
  <c r="Z34"/>
  <c r="AB34" s="1"/>
  <c r="AC34" s="1"/>
  <c r="AD38"/>
  <c r="AE38" s="1"/>
  <c r="Z38"/>
  <c r="AB38" s="1"/>
  <c r="AC38" s="1"/>
  <c r="AD42"/>
  <c r="AE42" s="1"/>
  <c r="Z42"/>
  <c r="AB42" s="1"/>
  <c r="AC42" s="1"/>
  <c r="AD46"/>
  <c r="AE46" s="1"/>
  <c r="Z46"/>
  <c r="AB46" s="1"/>
  <c r="AC46" s="1"/>
  <c r="AD7"/>
  <c r="AE7" s="1"/>
  <c r="Z7"/>
  <c r="AB7" s="1"/>
  <c r="AC7" s="1"/>
  <c r="AD11"/>
  <c r="AE11" s="1"/>
  <c r="Z11"/>
  <c r="AB11" s="1"/>
  <c r="AC11" s="1"/>
  <c r="AD15"/>
  <c r="AE15" s="1"/>
  <c r="Z15"/>
  <c r="AB15" s="1"/>
  <c r="AC15" s="1"/>
  <c r="AD19"/>
  <c r="AE19" s="1"/>
  <c r="Z19"/>
  <c r="AB19" s="1"/>
  <c r="AC19" s="1"/>
  <c r="AD23"/>
  <c r="AE23" s="1"/>
  <c r="Z23"/>
  <c r="AB23" s="1"/>
  <c r="AC23" s="1"/>
  <c r="AD27"/>
  <c r="AE27" s="1"/>
  <c r="Z27"/>
  <c r="AB27" s="1"/>
  <c r="AC27" s="1"/>
  <c r="AD31"/>
  <c r="AE31" s="1"/>
  <c r="Z31"/>
  <c r="AB31" s="1"/>
  <c r="AC31" s="1"/>
  <c r="AD35"/>
  <c r="AE35" s="1"/>
  <c r="Z35"/>
  <c r="AB35" s="1"/>
  <c r="AC35" s="1"/>
  <c r="AD39"/>
  <c r="AE39" s="1"/>
  <c r="Z39"/>
  <c r="AB39" s="1"/>
  <c r="AC39" s="1"/>
  <c r="AD43"/>
  <c r="AE43" s="1"/>
  <c r="Z43"/>
  <c r="AB43" s="1"/>
  <c r="AC43" s="1"/>
  <c r="AD47"/>
  <c r="AE47" s="1"/>
  <c r="Z47"/>
  <c r="AB47" s="1"/>
  <c r="AC47" s="1"/>
  <c r="Z6"/>
  <c r="AB6" s="1"/>
  <c r="AC6" s="1"/>
  <c r="AD6"/>
  <c r="AE6" s="1"/>
  <c r="AE8" i="2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7"/>
  <c r="AC52" i="4"/>
  <c r="W52"/>
  <c r="N52"/>
  <c r="H52"/>
  <c r="AC51"/>
  <c r="W51"/>
  <c r="N51"/>
  <c r="H51"/>
  <c r="AC50"/>
  <c r="W50"/>
  <c r="N50"/>
  <c r="H50"/>
  <c r="AC49"/>
  <c r="W49"/>
  <c r="N49"/>
  <c r="H49"/>
  <c r="AC48"/>
  <c r="W48"/>
  <c r="N48"/>
  <c r="H48"/>
  <c r="AC47"/>
  <c r="W47"/>
  <c r="N47"/>
  <c r="H47"/>
  <c r="AC46"/>
  <c r="W46"/>
  <c r="N46"/>
  <c r="H46"/>
  <c r="AC45"/>
  <c r="W45"/>
  <c r="N45"/>
  <c r="H45"/>
  <c r="AC44"/>
  <c r="W44"/>
  <c r="N44"/>
  <c r="H44"/>
  <c r="AC43"/>
  <c r="W43"/>
  <c r="N43"/>
  <c r="H43"/>
  <c r="AC42"/>
  <c r="W42"/>
  <c r="N42"/>
  <c r="H42"/>
  <c r="AC41"/>
  <c r="W41"/>
  <c r="N41"/>
  <c r="H41"/>
  <c r="AC40"/>
  <c r="W40"/>
  <c r="N40"/>
  <c r="H40"/>
  <c r="AC39"/>
  <c r="W39"/>
  <c r="N39"/>
  <c r="H39"/>
  <c r="AC38"/>
  <c r="W38"/>
  <c r="N38"/>
  <c r="H38"/>
  <c r="AC37"/>
  <c r="W37"/>
  <c r="N37"/>
  <c r="H37"/>
  <c r="AC36"/>
  <c r="W36"/>
  <c r="N36"/>
  <c r="H36"/>
  <c r="AC35"/>
  <c r="W35"/>
  <c r="N35"/>
  <c r="H35"/>
  <c r="AC34"/>
  <c r="W34"/>
  <c r="N34"/>
  <c r="H34"/>
  <c r="AC33"/>
  <c r="W33"/>
  <c r="N33"/>
  <c r="H33"/>
  <c r="AC32"/>
  <c r="W32"/>
  <c r="N32"/>
  <c r="H32"/>
  <c r="AC31"/>
  <c r="W31"/>
  <c r="N31"/>
  <c r="H31"/>
  <c r="AC30"/>
  <c r="W30"/>
  <c r="N30"/>
  <c r="H30"/>
  <c r="AC29"/>
  <c r="W29"/>
  <c r="N29"/>
  <c r="H29"/>
  <c r="AC28"/>
  <c r="W28"/>
  <c r="N28"/>
  <c r="H28"/>
  <c r="AC27"/>
  <c r="W27"/>
  <c r="N27"/>
  <c r="H27"/>
  <c r="AC26"/>
  <c r="W26"/>
  <c r="N26"/>
  <c r="H26"/>
  <c r="AC25"/>
  <c r="W25"/>
  <c r="N25"/>
  <c r="H25"/>
  <c r="AC24"/>
  <c r="W24"/>
  <c r="N24"/>
  <c r="H24"/>
  <c r="AC23"/>
  <c r="W23"/>
  <c r="N23"/>
  <c r="H23"/>
  <c r="AC22"/>
  <c r="W22"/>
  <c r="N22"/>
  <c r="H22"/>
  <c r="AC21"/>
  <c r="W21"/>
  <c r="N21"/>
  <c r="H21"/>
  <c r="AC20"/>
  <c r="W20"/>
  <c r="N20"/>
  <c r="H20"/>
  <c r="AC19"/>
  <c r="W19"/>
  <c r="N19"/>
  <c r="H19"/>
  <c r="AC18"/>
  <c r="W18"/>
  <c r="N18"/>
  <c r="H18"/>
  <c r="AC17"/>
  <c r="W17"/>
  <c r="N17"/>
  <c r="H17"/>
  <c r="AC16"/>
  <c r="W16"/>
  <c r="N16"/>
  <c r="H16"/>
  <c r="AC15"/>
  <c r="W15"/>
  <c r="N15"/>
  <c r="H15"/>
  <c r="AC14"/>
  <c r="W14"/>
  <c r="N14"/>
  <c r="H14"/>
  <c r="AC13"/>
  <c r="W13"/>
  <c r="N13"/>
  <c r="H13"/>
  <c r="AC12"/>
  <c r="W12"/>
  <c r="N12"/>
  <c r="H12"/>
  <c r="AC11"/>
  <c r="W11"/>
  <c r="N11"/>
  <c r="H11"/>
  <c r="AC10"/>
  <c r="W10"/>
  <c r="N10"/>
  <c r="H10"/>
  <c r="AC9"/>
  <c r="W9"/>
  <c r="N9"/>
  <c r="H9"/>
  <c r="AC8"/>
  <c r="W8"/>
  <c r="N8"/>
  <c r="H8"/>
  <c r="AC7"/>
  <c r="W7"/>
  <c r="N7"/>
  <c r="H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7"/>
  <c r="B8" i="2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7"/>
  <c r="AC52"/>
  <c r="W52"/>
  <c r="AC51"/>
  <c r="W51"/>
  <c r="AC50"/>
  <c r="W50"/>
  <c r="AC49"/>
  <c r="W49"/>
  <c r="AC48"/>
  <c r="W48"/>
  <c r="AC47"/>
  <c r="W47"/>
  <c r="AC46"/>
  <c r="W46"/>
  <c r="AC45"/>
  <c r="W45"/>
  <c r="AC44"/>
  <c r="W44"/>
  <c r="AC43"/>
  <c r="W43"/>
  <c r="AC42"/>
  <c r="W42"/>
  <c r="AC41"/>
  <c r="W41"/>
  <c r="AC40"/>
  <c r="W40"/>
  <c r="AC39"/>
  <c r="W39"/>
  <c r="AC38"/>
  <c r="W38"/>
  <c r="AC37"/>
  <c r="W37"/>
  <c r="AC36"/>
  <c r="W36"/>
  <c r="AC35"/>
  <c r="W35"/>
  <c r="AC34"/>
  <c r="W34"/>
  <c r="AC33"/>
  <c r="W33"/>
  <c r="AC32"/>
  <c r="W32"/>
  <c r="AC31"/>
  <c r="W31"/>
  <c r="AC30"/>
  <c r="W30"/>
  <c r="AC29"/>
  <c r="W29"/>
  <c r="AC28"/>
  <c r="W28"/>
  <c r="AC27"/>
  <c r="W27"/>
  <c r="AC26"/>
  <c r="W26"/>
  <c r="AC25"/>
  <c r="W25"/>
  <c r="AC24"/>
  <c r="W24"/>
  <c r="AC23"/>
  <c r="W23"/>
  <c r="AC22"/>
  <c r="W22"/>
  <c r="AC21"/>
  <c r="W21"/>
  <c r="AC20"/>
  <c r="W20"/>
  <c r="AC19"/>
  <c r="W19"/>
  <c r="AC18"/>
  <c r="W18"/>
  <c r="AC17"/>
  <c r="W17"/>
  <c r="AC16"/>
  <c r="W16"/>
  <c r="AC15"/>
  <c r="W15"/>
  <c r="AC14"/>
  <c r="W14"/>
  <c r="AC13"/>
  <c r="W13"/>
  <c r="AC12"/>
  <c r="W12"/>
  <c r="AC11"/>
  <c r="W11"/>
  <c r="AC10"/>
  <c r="W10"/>
  <c r="AC9"/>
  <c r="W9"/>
  <c r="AC8"/>
  <c r="W8"/>
  <c r="AC7"/>
  <c r="W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N7" l="1"/>
  <c r="H7"/>
  <c r="U9" i="1"/>
  <c r="U11"/>
  <c r="U13"/>
  <c r="U15"/>
  <c r="U17"/>
  <c r="U19"/>
  <c r="U21"/>
  <c r="U23"/>
  <c r="U25"/>
  <c r="U27"/>
  <c r="U29"/>
  <c r="U31"/>
  <c r="U33"/>
  <c r="U35"/>
  <c r="U37"/>
  <c r="U39"/>
  <c r="U41"/>
  <c r="U43"/>
  <c r="U45"/>
  <c r="U47"/>
  <c r="U49"/>
  <c r="T8"/>
  <c r="U8" s="1"/>
  <c r="T9"/>
  <c r="T10"/>
  <c r="U10" s="1"/>
  <c r="T11"/>
  <c r="T12"/>
  <c r="U12" s="1"/>
  <c r="T13"/>
  <c r="T14"/>
  <c r="U14" s="1"/>
  <c r="T15"/>
  <c r="T16"/>
  <c r="U16" s="1"/>
  <c r="T17"/>
  <c r="T18"/>
  <c r="U18" s="1"/>
  <c r="T19"/>
  <c r="T20"/>
  <c r="U20" s="1"/>
  <c r="T21"/>
  <c r="T22"/>
  <c r="U22" s="1"/>
  <c r="T23"/>
  <c r="T24"/>
  <c r="U24" s="1"/>
  <c r="T25"/>
  <c r="T26"/>
  <c r="U26" s="1"/>
  <c r="T27"/>
  <c r="T28"/>
  <c r="U28" s="1"/>
  <c r="T29"/>
  <c r="T30"/>
  <c r="U30" s="1"/>
  <c r="T31"/>
  <c r="T32"/>
  <c r="U32" s="1"/>
  <c r="T33"/>
  <c r="T34"/>
  <c r="U34" s="1"/>
  <c r="T35"/>
  <c r="T36"/>
  <c r="U36" s="1"/>
  <c r="T37"/>
  <c r="T38"/>
  <c r="U38" s="1"/>
  <c r="T39"/>
  <c r="T40"/>
  <c r="U40" s="1"/>
  <c r="T41"/>
  <c r="T42"/>
  <c r="U42" s="1"/>
  <c r="T43"/>
  <c r="T44"/>
  <c r="U44" s="1"/>
  <c r="T45"/>
  <c r="T46"/>
  <c r="U46" s="1"/>
  <c r="T47"/>
  <c r="T48"/>
  <c r="U48" s="1"/>
  <c r="T49"/>
  <c r="T50"/>
  <c r="U50" s="1"/>
  <c r="V50" s="1"/>
  <c r="T7"/>
  <c r="U7" s="1"/>
  <c r="V48" l="1"/>
  <c r="V42"/>
  <c r="V38"/>
  <c r="V34"/>
  <c r="V32"/>
  <c r="V26"/>
  <c r="V22"/>
  <c r="V18"/>
  <c r="V12"/>
  <c r="V8"/>
  <c r="V46"/>
  <c r="V44"/>
  <c r="V40"/>
  <c r="V36"/>
  <c r="V30"/>
  <c r="V28"/>
  <c r="V24"/>
  <c r="V20"/>
  <c r="V16"/>
  <c r="V14"/>
  <c r="V10"/>
  <c r="V7"/>
  <c r="V49"/>
  <c r="V47"/>
  <c r="V45"/>
  <c r="V43"/>
  <c r="V41"/>
  <c r="V39"/>
  <c r="V37"/>
  <c r="V35"/>
  <c r="V33"/>
  <c r="V31"/>
  <c r="V29"/>
  <c r="V27"/>
  <c r="V25"/>
  <c r="V23"/>
  <c r="V21"/>
  <c r="V19"/>
  <c r="V17"/>
  <c r="V15"/>
  <c r="V13"/>
  <c r="V11"/>
  <c r="V9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L50" s="1"/>
  <c r="J7"/>
  <c r="K7" s="1"/>
  <c r="L7" l="1"/>
  <c r="L47"/>
  <c r="L43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  <c r="L10"/>
  <c r="L8"/>
  <c r="L49"/>
  <c r="L45"/>
  <c r="L41"/>
  <c r="L39"/>
  <c r="L37"/>
  <c r="L35"/>
  <c r="L33"/>
  <c r="L31"/>
  <c r="L29"/>
  <c r="L27"/>
  <c r="L25"/>
  <c r="L23"/>
  <c r="L21"/>
  <c r="L19"/>
  <c r="L17"/>
  <c r="L15"/>
  <c r="L13"/>
  <c r="L11"/>
  <c r="L9"/>
</calcChain>
</file>

<file path=xl/sharedStrings.xml><?xml version="1.0" encoding="utf-8"?>
<sst xmlns="http://schemas.openxmlformats.org/spreadsheetml/2006/main" count="151" uniqueCount="66">
  <si>
    <t>PÀæ. ¸ÀA.</t>
  </si>
  <si>
    <t>«zÁåyðUÀ¼À ºÉ¸ÀgÀÄ</t>
  </si>
  <si>
    <t>ªÉÃUÀ</t>
  </si>
  <si>
    <t>§®</t>
  </si>
  <si>
    <t>PÀµÀÖ ¸À»µÀÚvÉ</t>
  </si>
  <si>
    <t>¥ÀÆuðUÉÆ½¸ÀÄ«PÉ</t>
  </si>
  <si>
    <t>±ÉæÃtÂ</t>
  </si>
  <si>
    <t>¸ÀªÀÄAiÀÄ</t>
  </si>
  <si>
    <t>¸ÀASÉå</t>
  </si>
  <si>
    <t>1£ÉÃ ºÀAvÀ</t>
  </si>
  <si>
    <t>2£ÉÃ ºÀAvÀ</t>
  </si>
  <si>
    <t>3£ÉÃ ºÀAvÀ</t>
  </si>
  <si>
    <t>4£ÉÃ ºÀAvÀ</t>
  </si>
  <si>
    <t>5£ÉÃ ºÀAvÀ</t>
  </si>
  <si>
    <t>CAvÀÆ MlÄÖ</t>
  </si>
  <si>
    <t>«zÁåyðAiÀÄ ºÉ¸ÀgÀÄ</t>
  </si>
  <si>
    <t>gÀÆ¥ÀuÁvÀäPÀ ªÀiË®åªÀiÁ¥À£À-1 (¥ÀAzÁålUÀ¼ÀÄ)</t>
  </si>
  <si>
    <t>gÀÆ¥ÀuÁvÀäPÀ ªÀiË®åªÀiÁ¥À£À-2 (vÁ¼À§zÀÝ)</t>
  </si>
  <si>
    <t>gÀÆ¥ÀuÁvÀäPÀ ªÀiË®åªÀiÁ¥À£À-3 (ªÉÄÃ¯ÁlUÀ¼ÀÄ)</t>
  </si>
  <si>
    <t>gÀÆ¥ÀuÁvÀäPÀ ªÀiË®åªÀiÁ¥À£À-4 (AiÉÆÃUÁ¸À£À)</t>
  </si>
  <si>
    <t>MAzÀ£ÉÃAiÀÄ zÉÊ»PÀ ¸ÁªÀÄxÀåð ¥ÀjÃPÉë</t>
  </si>
  <si>
    <t>JgÀqÀ£ÉÃAiÀÄ zÉÊ»PÀ ¸ÁªÀÄxÀåð ¥ÀjÃPÉë</t>
  </si>
  <si>
    <t xml:space="preserve">    ±Á¯ÉAiÀÄ ºÉ¸ÀgÀÄ:</t>
  </si>
  <si>
    <t xml:space="preserve">  ²PÀëPÀgÀ ºÉ¸ÀgÀÄ:                                «µÀAiÀÄ: zÉÊ»PÀ ²PÀët                                 10  £ÉÃ vÀgÀUÀw</t>
  </si>
  <si>
    <t>PË±À®å-5 (            )</t>
  </si>
  <si>
    <t>PË±À®å-6 (            )</t>
  </si>
  <si>
    <t>PË±À®å-7 (            )</t>
  </si>
  <si>
    <t>PË±À®å-8 (            )</t>
  </si>
  <si>
    <t>PË±À®å-1 (            )</t>
  </si>
  <si>
    <t>PË±À®å-2 (            )</t>
  </si>
  <si>
    <t>PË±À®å-3 (            )</t>
  </si>
  <si>
    <t>PË±À®å-4 (            )</t>
  </si>
  <si>
    <t>zÀÆgÀ</t>
  </si>
  <si>
    <t xml:space="preserve"> ²PÀëPÀgÀ ºÉ¸ÀgÀÄ:                            «µÀAiÀÄ: zÉÊ»PÀ ²PÀët                          10 £ÉÃ vÀgÀUÀw</t>
  </si>
  <si>
    <t xml:space="preserve">       ±Á¯ÉAiÀÄ ºÉ¸ÀgÀÄ:</t>
  </si>
  <si>
    <t xml:space="preserve">         ±Á¯ÉAiÀÄ ºÉ¸ÀgÀÄ:</t>
  </si>
  <si>
    <t>CAPÀ(3)</t>
  </si>
  <si>
    <t>MlÄÖ (10)</t>
  </si>
  <si>
    <t>MlÄÖ (15)</t>
  </si>
  <si>
    <t xml:space="preserve">  ²PÀëPÀgÀ ºÉ¸ÀgÀÄ:                                     «µÀAiÀÄ: zÉÊ»PÀ ²PÀët                                      10  £ÉÃ vÀgÀUÀw</t>
  </si>
  <si>
    <t>PÁ.AiÉÆÃ.-1 (20)</t>
  </si>
  <si>
    <t>PÁ.AiÉÆÃ.-2 (20)</t>
  </si>
  <si>
    <t xml:space="preserve">  ²PÀëPÀgÀ ºÉ¸ÀgÀÄ:                                      «µÀAiÀÄ: zÉÊ»PÀ ²PÀët                                    10  £ÉÃ vÀgÀUÀw</t>
  </si>
  <si>
    <t>zÉÊ. ¸Á.-1 (20)</t>
  </si>
  <si>
    <t>zÉÊ. ¸Á.-2 (20)</t>
  </si>
  <si>
    <t>¸ÀA ªÀiË-1 vÁwéPÀ 1 (80)</t>
  </si>
  <si>
    <t>MlÄÖ (20+80=100)</t>
  </si>
  <si>
    <t>¸ÀA ªÀiË-2 vÁwéPÀ 2 (80)</t>
  </si>
  <si>
    <t>ALL FA TOTAL (200)</t>
  </si>
  <si>
    <t>20 PÉÌ</t>
  </si>
  <si>
    <t>gÀÆ ªÀiË 1</t>
  </si>
  <si>
    <t>gÀÆ ªÀiË 2</t>
  </si>
  <si>
    <t>vÁ¼À§zÀÝ  (30)</t>
  </si>
  <si>
    <t>UÀÄA D (30)</t>
  </si>
  <si>
    <t>MlÄÖ  (50)</t>
  </si>
  <si>
    <t>MlÄÖ (100)</t>
  </si>
  <si>
    <t>ªÉÄÃ¯Ál (30)</t>
  </si>
  <si>
    <t>gÀÆ ªÀiË 3</t>
  </si>
  <si>
    <t>gÀÆ ªÀiË 4</t>
  </si>
  <si>
    <t>PÀæ. ¸ÀA</t>
  </si>
  <si>
    <t>AiÉÆÃUÀ  (30)</t>
  </si>
  <si>
    <r>
      <t xml:space="preserve">ALL FA TOTAL 100  </t>
    </r>
    <r>
      <rPr>
        <sz val="11"/>
        <color theme="1"/>
        <rFont val="Nudi Akshar"/>
      </rPr>
      <t>PÉÌ</t>
    </r>
  </si>
  <si>
    <t>zÉÊ»PÀ ¸ÁªÀÄxÀåð ¥ÀjÃPÉë 2017-18</t>
  </si>
  <si>
    <t>1£ÉÃ CªÀ¢AiÀÄ (FA) gÀÆ¥ÀuÁvÀäPÀ ªÀiË®åªÀiÁ¥À£À 2017-18</t>
  </si>
  <si>
    <r>
      <t>2£ÉÃ CªÀ¢AiÀÄ (</t>
    </r>
    <r>
      <rPr>
        <sz val="12"/>
        <color indexed="8"/>
        <rFont val="Arial"/>
        <family val="2"/>
      </rPr>
      <t>FA</t>
    </r>
    <r>
      <rPr>
        <sz val="20"/>
        <color indexed="8"/>
        <rFont val="Nudi Akshar"/>
      </rPr>
      <t>) gÀÆ¥ÀuÁvÀäPÀ ªÀiË®åªÀiÁ¥À£À 2017-18</t>
    </r>
  </si>
  <si>
    <t>ªÉÊAiÀÄQÛPÀ PÉÆæÃrüPÀÈvÀ CAPÀ¥ÀnÖ 2017-18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</si>
</sst>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Nudi 01 e"/>
    </font>
    <font>
      <b/>
      <sz val="11"/>
      <color theme="1"/>
      <name val="Nudi 01 e"/>
    </font>
    <font>
      <b/>
      <sz val="22"/>
      <color indexed="8"/>
      <name val="Nudi Akshar-12"/>
    </font>
    <font>
      <b/>
      <sz val="16"/>
      <color indexed="8"/>
      <name val="Nudi Akshar-01"/>
    </font>
    <font>
      <b/>
      <sz val="16"/>
      <color theme="1"/>
      <name val="Nudi Akshar-01"/>
    </font>
    <font>
      <sz val="16"/>
      <color theme="1"/>
      <name val="Nudi Akshar-01"/>
    </font>
    <font>
      <sz val="20"/>
      <color indexed="8"/>
      <name val="Nudi Akshar-12"/>
    </font>
    <font>
      <sz val="22"/>
      <color indexed="8"/>
      <name val="Nudi Akshar-12"/>
    </font>
    <font>
      <sz val="12"/>
      <color indexed="8"/>
      <name val="Nudi Akshar-01"/>
    </font>
    <font>
      <sz val="13"/>
      <color theme="1"/>
      <name val="Times New Roman"/>
      <family val="1"/>
    </font>
    <font>
      <sz val="12"/>
      <color rgb="FFFF0000"/>
      <name val="Romande ADF Std"/>
      <charset val="1"/>
    </font>
    <font>
      <sz val="12"/>
      <color indexed="10"/>
      <name val="Romande ADF Std"/>
      <charset val="1"/>
    </font>
    <font>
      <sz val="11"/>
      <color theme="1"/>
      <name val="Nudi Akshar"/>
    </font>
    <font>
      <sz val="14"/>
      <color theme="1"/>
      <name val="Nudi Akshar"/>
    </font>
    <font>
      <sz val="8"/>
      <color theme="1"/>
      <name val="Nudi Akshar"/>
    </font>
    <font>
      <sz val="20"/>
      <color indexed="8"/>
      <name val="Nudi Akshar"/>
    </font>
    <font>
      <sz val="18"/>
      <color indexed="8"/>
      <name val="Nudi Akshar"/>
    </font>
    <font>
      <sz val="12"/>
      <color theme="1"/>
      <name val="Nudi Akshar-01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Font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0" borderId="2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textRotation="90"/>
    </xf>
    <xf numFmtId="0" fontId="13" fillId="0" borderId="1" xfId="0" applyFont="1" applyBorder="1" applyAlignment="1">
      <alignment horizontal="center" textRotation="90"/>
    </xf>
    <xf numFmtId="0" fontId="13" fillId="0" borderId="1" xfId="0" applyFont="1" applyBorder="1" applyAlignment="1">
      <alignment textRotation="90"/>
    </xf>
    <xf numFmtId="0" fontId="13" fillId="0" borderId="3" xfId="0" applyFont="1" applyBorder="1" applyAlignment="1">
      <alignment textRotation="90"/>
    </xf>
    <xf numFmtId="0" fontId="13" fillId="0" borderId="1" xfId="0" applyFont="1" applyBorder="1" applyAlignment="1">
      <alignment horizontal="center" textRotation="90"/>
    </xf>
    <xf numFmtId="0" fontId="0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 textRotation="90"/>
    </xf>
    <xf numFmtId="0" fontId="1" fillId="0" borderId="11" xfId="0" applyFont="1" applyBorder="1"/>
    <xf numFmtId="0" fontId="12" fillId="0" borderId="2" xfId="0" applyFont="1" applyFill="1" applyBorder="1" applyAlignment="1">
      <alignment horizontal="center"/>
    </xf>
    <xf numFmtId="0" fontId="0" fillId="0" borderId="11" xfId="0" applyFont="1" applyFill="1" applyBorder="1"/>
    <xf numFmtId="0" fontId="11" fillId="0" borderId="2" xfId="0" applyFont="1" applyBorder="1" applyAlignment="1">
      <alignment horizontal="center"/>
    </xf>
    <xf numFmtId="0" fontId="13" fillId="0" borderId="11" xfId="0" applyFont="1" applyBorder="1" applyAlignment="1">
      <alignment textRotation="90"/>
    </xf>
    <xf numFmtId="0" fontId="0" fillId="0" borderId="11" xfId="0" applyFont="1" applyBorder="1"/>
    <xf numFmtId="0" fontId="9" fillId="0" borderId="1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8"/>
  <sheetViews>
    <sheetView view="pageLayout" topLeftCell="A23" workbookViewId="0">
      <selection activeCell="L27" sqref="L27"/>
    </sheetView>
  </sheetViews>
  <sheetFormatPr defaultRowHeight="15"/>
  <cols>
    <col min="1" max="1" width="5.140625" customWidth="1"/>
    <col min="2" max="2" width="36" customWidth="1"/>
    <col min="3" max="22" width="4.7109375" customWidth="1"/>
  </cols>
  <sheetData>
    <row r="1" spans="1:41" ht="34.5" thickBot="1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  <c r="W1" s="9"/>
      <c r="X1" s="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30.75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10"/>
      <c r="X2" s="1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4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1"/>
      <c r="X3" s="1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>
      <c r="A4" s="47" t="s">
        <v>0</v>
      </c>
      <c r="B4" s="49" t="s">
        <v>1</v>
      </c>
      <c r="C4" s="50" t="s">
        <v>20</v>
      </c>
      <c r="D4" s="50"/>
      <c r="E4" s="50"/>
      <c r="F4" s="50"/>
      <c r="G4" s="50"/>
      <c r="H4" s="50"/>
      <c r="I4" s="50"/>
      <c r="J4" s="50"/>
      <c r="K4" s="51"/>
      <c r="L4" s="51"/>
      <c r="M4" s="52" t="s">
        <v>21</v>
      </c>
      <c r="N4" s="50"/>
      <c r="O4" s="50"/>
      <c r="P4" s="50"/>
      <c r="Q4" s="50"/>
      <c r="R4" s="50"/>
      <c r="S4" s="50"/>
      <c r="T4" s="50"/>
      <c r="U4" s="50"/>
      <c r="V4" s="50"/>
      <c r="W4" s="6"/>
      <c r="X4" s="6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5.5" customHeight="1">
      <c r="A5" s="48"/>
      <c r="B5" s="49"/>
      <c r="C5" s="38" t="s">
        <v>2</v>
      </c>
      <c r="D5" s="38"/>
      <c r="E5" s="38" t="s">
        <v>3</v>
      </c>
      <c r="F5" s="38"/>
      <c r="G5" s="38" t="s">
        <v>4</v>
      </c>
      <c r="H5" s="38"/>
      <c r="I5" s="46" t="s">
        <v>5</v>
      </c>
      <c r="J5" s="47" t="s">
        <v>37</v>
      </c>
      <c r="K5" s="39">
        <v>0.2</v>
      </c>
      <c r="L5" s="53" t="s">
        <v>6</v>
      </c>
      <c r="M5" s="37" t="s">
        <v>2</v>
      </c>
      <c r="N5" s="38"/>
      <c r="O5" s="38" t="s">
        <v>3</v>
      </c>
      <c r="P5" s="38"/>
      <c r="Q5" s="38" t="s">
        <v>4</v>
      </c>
      <c r="R5" s="38"/>
      <c r="S5" s="46" t="s">
        <v>5</v>
      </c>
      <c r="T5" s="47" t="s">
        <v>37</v>
      </c>
      <c r="U5" s="39">
        <v>0.2</v>
      </c>
      <c r="V5" s="38" t="s">
        <v>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35.25">
      <c r="A6" s="40"/>
      <c r="B6" s="49"/>
      <c r="C6" s="23" t="s">
        <v>7</v>
      </c>
      <c r="D6" s="23" t="s">
        <v>36</v>
      </c>
      <c r="E6" s="23" t="s">
        <v>32</v>
      </c>
      <c r="F6" s="23" t="s">
        <v>36</v>
      </c>
      <c r="G6" s="23" t="s">
        <v>8</v>
      </c>
      <c r="H6" s="23" t="s">
        <v>36</v>
      </c>
      <c r="I6" s="46"/>
      <c r="J6" s="40"/>
      <c r="K6" s="40"/>
      <c r="L6" s="53"/>
      <c r="M6" s="34" t="s">
        <v>7</v>
      </c>
      <c r="N6" s="23" t="s">
        <v>36</v>
      </c>
      <c r="O6" s="23" t="s">
        <v>32</v>
      </c>
      <c r="P6" s="23" t="s">
        <v>36</v>
      </c>
      <c r="Q6" s="23" t="s">
        <v>8</v>
      </c>
      <c r="R6" s="23" t="s">
        <v>36</v>
      </c>
      <c r="S6" s="46"/>
      <c r="T6" s="40"/>
      <c r="U6" s="40"/>
      <c r="V6" s="38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0.100000000000001" customHeight="1">
      <c r="A7" s="3">
        <v>1</v>
      </c>
      <c r="B7" s="17"/>
      <c r="C7" s="4"/>
      <c r="D7" s="16"/>
      <c r="E7" s="2"/>
      <c r="F7" s="16"/>
      <c r="G7" s="2"/>
      <c r="H7" s="16"/>
      <c r="I7" s="2"/>
      <c r="J7" s="2">
        <f>D7+F7+H7+I7</f>
        <v>0</v>
      </c>
      <c r="K7" s="18">
        <f>J7*2</f>
        <v>0</v>
      </c>
      <c r="L7" s="33" t="str">
        <f>IF(K7&lt;6,"c",(IF(K7&lt;=9.9,"B",(IF(K7&lt;=13.9,"B+",(IF(K7&lt;=17.9,"A","A+")))))))</f>
        <v>c</v>
      </c>
      <c r="M7" s="35"/>
      <c r="N7" s="16"/>
      <c r="O7" s="2"/>
      <c r="P7" s="16"/>
      <c r="Q7" s="2"/>
      <c r="R7" s="16"/>
      <c r="S7" s="2"/>
      <c r="T7" s="2">
        <f>N7+P7+R7+S7</f>
        <v>0</v>
      </c>
      <c r="U7" s="2">
        <f>T7*2</f>
        <v>0</v>
      </c>
      <c r="V7" s="19" t="str">
        <f>IF(U7&lt;6,"c",(IF(U7&lt;=9.9,"B",(IF(U7&lt;=13.9,"B+",(IF(U7&lt;=17.9,"A","A+")))))))</f>
        <v>c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0.100000000000001" customHeight="1">
      <c r="A8" s="3">
        <v>2</v>
      </c>
      <c r="B8" s="17"/>
      <c r="C8" s="4"/>
      <c r="D8" s="16"/>
      <c r="E8" s="2"/>
      <c r="F8" s="16"/>
      <c r="G8" s="2"/>
      <c r="H8" s="16"/>
      <c r="I8" s="2"/>
      <c r="J8" s="2">
        <f t="shared" ref="J8:J50" si="0">D8+F8+H8+I8</f>
        <v>0</v>
      </c>
      <c r="K8" s="18">
        <f t="shared" ref="K8:K50" si="1">J8*2</f>
        <v>0</v>
      </c>
      <c r="L8" s="33" t="str">
        <f t="shared" ref="L8:L50" si="2">IF(K8&lt;6,"c",(IF(K8&lt;=9.9,"B",(IF(K8&lt;=13.9,"B+",(IF(K8&lt;=17.9,"A","A+")))))))</f>
        <v>c</v>
      </c>
      <c r="M8" s="35"/>
      <c r="N8" s="16"/>
      <c r="O8" s="2"/>
      <c r="P8" s="16"/>
      <c r="Q8" s="2"/>
      <c r="R8" s="16"/>
      <c r="S8" s="2"/>
      <c r="T8" s="2">
        <f t="shared" ref="T8:T50" si="3">N8+P8+R8+S8</f>
        <v>0</v>
      </c>
      <c r="U8" s="2">
        <f t="shared" ref="U8:U50" si="4">T8*2</f>
        <v>0</v>
      </c>
      <c r="V8" s="19" t="str">
        <f t="shared" ref="V8:V50" si="5">IF(U8&lt;6,"c",(IF(U8&lt;=9.9,"B",(IF(U8&lt;=13.9,"B+",(IF(U8&lt;=17.9,"A","A+")))))))</f>
        <v>c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0.100000000000001" customHeight="1">
      <c r="A9" s="3">
        <v>3</v>
      </c>
      <c r="B9" s="17"/>
      <c r="C9" s="4"/>
      <c r="D9" s="16"/>
      <c r="E9" s="2"/>
      <c r="F9" s="16"/>
      <c r="G9" s="2"/>
      <c r="H9" s="16"/>
      <c r="I9" s="2"/>
      <c r="J9" s="2">
        <f t="shared" si="0"/>
        <v>0</v>
      </c>
      <c r="K9" s="18">
        <f t="shared" si="1"/>
        <v>0</v>
      </c>
      <c r="L9" s="33" t="str">
        <f t="shared" si="2"/>
        <v>c</v>
      </c>
      <c r="M9" s="35"/>
      <c r="N9" s="16"/>
      <c r="O9" s="2"/>
      <c r="P9" s="16"/>
      <c r="Q9" s="2"/>
      <c r="R9" s="16"/>
      <c r="S9" s="2"/>
      <c r="T9" s="2">
        <f t="shared" si="3"/>
        <v>0</v>
      </c>
      <c r="U9" s="2">
        <f t="shared" si="4"/>
        <v>0</v>
      </c>
      <c r="V9" s="19" t="str">
        <f t="shared" si="5"/>
        <v>c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0.100000000000001" customHeight="1">
      <c r="A10" s="3">
        <v>4</v>
      </c>
      <c r="B10" s="17"/>
      <c r="C10" s="4"/>
      <c r="D10" s="16"/>
      <c r="E10" s="2"/>
      <c r="F10" s="16"/>
      <c r="G10" s="2"/>
      <c r="H10" s="16"/>
      <c r="I10" s="2"/>
      <c r="J10" s="2">
        <f t="shared" si="0"/>
        <v>0</v>
      </c>
      <c r="K10" s="18">
        <f t="shared" si="1"/>
        <v>0</v>
      </c>
      <c r="L10" s="33" t="str">
        <f t="shared" si="2"/>
        <v>c</v>
      </c>
      <c r="M10" s="35"/>
      <c r="N10" s="16"/>
      <c r="O10" s="2"/>
      <c r="P10" s="16"/>
      <c r="Q10" s="2"/>
      <c r="R10" s="16"/>
      <c r="S10" s="2"/>
      <c r="T10" s="2">
        <f t="shared" si="3"/>
        <v>0</v>
      </c>
      <c r="U10" s="2">
        <f t="shared" si="4"/>
        <v>0</v>
      </c>
      <c r="V10" s="19" t="str">
        <f t="shared" si="5"/>
        <v>c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0.100000000000001" customHeight="1">
      <c r="A11" s="3">
        <v>5</v>
      </c>
      <c r="B11" s="17"/>
      <c r="C11" s="4"/>
      <c r="D11" s="16"/>
      <c r="E11" s="2"/>
      <c r="F11" s="16"/>
      <c r="G11" s="2"/>
      <c r="H11" s="16"/>
      <c r="I11" s="2"/>
      <c r="J11" s="2">
        <f t="shared" si="0"/>
        <v>0</v>
      </c>
      <c r="K11" s="18">
        <f t="shared" si="1"/>
        <v>0</v>
      </c>
      <c r="L11" s="33" t="str">
        <f t="shared" si="2"/>
        <v>c</v>
      </c>
      <c r="M11" s="35"/>
      <c r="N11" s="16"/>
      <c r="O11" s="2"/>
      <c r="P11" s="16"/>
      <c r="Q11" s="2"/>
      <c r="R11" s="16"/>
      <c r="S11" s="2"/>
      <c r="T11" s="2">
        <f t="shared" si="3"/>
        <v>0</v>
      </c>
      <c r="U11" s="2">
        <f t="shared" si="4"/>
        <v>0</v>
      </c>
      <c r="V11" s="19" t="str">
        <f t="shared" si="5"/>
        <v>c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0.100000000000001" customHeight="1">
      <c r="A12" s="3">
        <v>6</v>
      </c>
      <c r="B12" s="17"/>
      <c r="C12" s="4"/>
      <c r="D12" s="16"/>
      <c r="E12" s="2"/>
      <c r="F12" s="16"/>
      <c r="G12" s="2"/>
      <c r="H12" s="16"/>
      <c r="I12" s="2"/>
      <c r="J12" s="2">
        <f t="shared" si="0"/>
        <v>0</v>
      </c>
      <c r="K12" s="18">
        <f t="shared" si="1"/>
        <v>0</v>
      </c>
      <c r="L12" s="33" t="str">
        <f t="shared" si="2"/>
        <v>c</v>
      </c>
      <c r="M12" s="35"/>
      <c r="N12" s="16"/>
      <c r="O12" s="2"/>
      <c r="P12" s="16"/>
      <c r="Q12" s="2"/>
      <c r="R12" s="16"/>
      <c r="S12" s="2"/>
      <c r="T12" s="2">
        <f t="shared" si="3"/>
        <v>0</v>
      </c>
      <c r="U12" s="2">
        <f t="shared" si="4"/>
        <v>0</v>
      </c>
      <c r="V12" s="19" t="str">
        <f t="shared" si="5"/>
        <v>c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0.100000000000001" customHeight="1">
      <c r="A13" s="3">
        <v>7</v>
      </c>
      <c r="B13" s="17"/>
      <c r="C13" s="4"/>
      <c r="D13" s="16"/>
      <c r="E13" s="2"/>
      <c r="F13" s="16"/>
      <c r="G13" s="2"/>
      <c r="H13" s="16"/>
      <c r="I13" s="2"/>
      <c r="J13" s="2">
        <f t="shared" si="0"/>
        <v>0</v>
      </c>
      <c r="K13" s="18">
        <f t="shared" si="1"/>
        <v>0</v>
      </c>
      <c r="L13" s="33" t="str">
        <f t="shared" si="2"/>
        <v>c</v>
      </c>
      <c r="M13" s="35"/>
      <c r="N13" s="16"/>
      <c r="O13" s="2"/>
      <c r="P13" s="16"/>
      <c r="Q13" s="2"/>
      <c r="R13" s="16"/>
      <c r="S13" s="2"/>
      <c r="T13" s="2">
        <f t="shared" si="3"/>
        <v>0</v>
      </c>
      <c r="U13" s="2">
        <f t="shared" si="4"/>
        <v>0</v>
      </c>
      <c r="V13" s="19" t="str">
        <f t="shared" si="5"/>
        <v>c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0.100000000000001" customHeight="1">
      <c r="A14" s="3">
        <v>8</v>
      </c>
      <c r="B14" s="17"/>
      <c r="C14" s="4"/>
      <c r="D14" s="16"/>
      <c r="E14" s="2"/>
      <c r="F14" s="16"/>
      <c r="G14" s="2"/>
      <c r="H14" s="16"/>
      <c r="I14" s="2"/>
      <c r="J14" s="2">
        <f t="shared" si="0"/>
        <v>0</v>
      </c>
      <c r="K14" s="18">
        <f t="shared" si="1"/>
        <v>0</v>
      </c>
      <c r="L14" s="33" t="str">
        <f t="shared" si="2"/>
        <v>c</v>
      </c>
      <c r="M14" s="35"/>
      <c r="N14" s="16"/>
      <c r="O14" s="2"/>
      <c r="P14" s="16"/>
      <c r="Q14" s="2"/>
      <c r="R14" s="16"/>
      <c r="S14" s="2"/>
      <c r="T14" s="2">
        <f t="shared" si="3"/>
        <v>0</v>
      </c>
      <c r="U14" s="2">
        <f t="shared" si="4"/>
        <v>0</v>
      </c>
      <c r="V14" s="19" t="str">
        <f t="shared" si="5"/>
        <v>c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0.100000000000001" customHeight="1">
      <c r="A15" s="3">
        <v>9</v>
      </c>
      <c r="B15" s="17"/>
      <c r="C15" s="4"/>
      <c r="D15" s="16"/>
      <c r="E15" s="2"/>
      <c r="F15" s="16"/>
      <c r="G15" s="2"/>
      <c r="H15" s="16"/>
      <c r="I15" s="2"/>
      <c r="J15" s="2">
        <f t="shared" si="0"/>
        <v>0</v>
      </c>
      <c r="K15" s="18">
        <f t="shared" si="1"/>
        <v>0</v>
      </c>
      <c r="L15" s="33" t="str">
        <f t="shared" si="2"/>
        <v>c</v>
      </c>
      <c r="M15" s="35"/>
      <c r="N15" s="16"/>
      <c r="O15" s="2"/>
      <c r="P15" s="16"/>
      <c r="Q15" s="2"/>
      <c r="R15" s="16"/>
      <c r="S15" s="2"/>
      <c r="T15" s="2">
        <f t="shared" si="3"/>
        <v>0</v>
      </c>
      <c r="U15" s="2">
        <f t="shared" si="4"/>
        <v>0</v>
      </c>
      <c r="V15" s="19" t="str">
        <f t="shared" si="5"/>
        <v>c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0.100000000000001" customHeight="1">
      <c r="A16" s="3">
        <v>10</v>
      </c>
      <c r="B16" s="17"/>
      <c r="C16" s="4"/>
      <c r="D16" s="16"/>
      <c r="E16" s="2"/>
      <c r="F16" s="16"/>
      <c r="G16" s="2"/>
      <c r="H16" s="16"/>
      <c r="I16" s="2"/>
      <c r="J16" s="2">
        <f t="shared" si="0"/>
        <v>0</v>
      </c>
      <c r="K16" s="18">
        <f t="shared" si="1"/>
        <v>0</v>
      </c>
      <c r="L16" s="33" t="str">
        <f t="shared" si="2"/>
        <v>c</v>
      </c>
      <c r="M16" s="35"/>
      <c r="N16" s="16"/>
      <c r="O16" s="2"/>
      <c r="P16" s="16"/>
      <c r="Q16" s="2"/>
      <c r="R16" s="16"/>
      <c r="S16" s="2"/>
      <c r="T16" s="2">
        <f t="shared" si="3"/>
        <v>0</v>
      </c>
      <c r="U16" s="2">
        <f t="shared" si="4"/>
        <v>0</v>
      </c>
      <c r="V16" s="19" t="str">
        <f t="shared" si="5"/>
        <v>c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0.100000000000001" customHeight="1">
      <c r="A17" s="3">
        <v>11</v>
      </c>
      <c r="B17" s="17"/>
      <c r="C17" s="4"/>
      <c r="D17" s="16"/>
      <c r="E17" s="2"/>
      <c r="F17" s="16"/>
      <c r="G17" s="2"/>
      <c r="H17" s="16"/>
      <c r="I17" s="2"/>
      <c r="J17" s="2">
        <f t="shared" si="0"/>
        <v>0</v>
      </c>
      <c r="K17" s="18">
        <f t="shared" si="1"/>
        <v>0</v>
      </c>
      <c r="L17" s="33" t="str">
        <f t="shared" si="2"/>
        <v>c</v>
      </c>
      <c r="M17" s="35"/>
      <c r="N17" s="16"/>
      <c r="O17" s="2"/>
      <c r="P17" s="16"/>
      <c r="Q17" s="2"/>
      <c r="R17" s="16"/>
      <c r="S17" s="2"/>
      <c r="T17" s="2">
        <f t="shared" si="3"/>
        <v>0</v>
      </c>
      <c r="U17" s="2">
        <f t="shared" si="4"/>
        <v>0</v>
      </c>
      <c r="V17" s="19" t="str">
        <f t="shared" si="5"/>
        <v>c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0.100000000000001" customHeight="1">
      <c r="A18" s="3">
        <v>12</v>
      </c>
      <c r="B18" s="17"/>
      <c r="C18" s="4"/>
      <c r="D18" s="16"/>
      <c r="E18" s="2"/>
      <c r="F18" s="16"/>
      <c r="G18" s="2"/>
      <c r="H18" s="16"/>
      <c r="I18" s="2"/>
      <c r="J18" s="2">
        <f t="shared" si="0"/>
        <v>0</v>
      </c>
      <c r="K18" s="18">
        <f t="shared" si="1"/>
        <v>0</v>
      </c>
      <c r="L18" s="33" t="str">
        <f t="shared" si="2"/>
        <v>c</v>
      </c>
      <c r="M18" s="35"/>
      <c r="N18" s="16"/>
      <c r="O18" s="2"/>
      <c r="P18" s="16"/>
      <c r="Q18" s="2"/>
      <c r="R18" s="16"/>
      <c r="S18" s="2"/>
      <c r="T18" s="2">
        <f t="shared" si="3"/>
        <v>0</v>
      </c>
      <c r="U18" s="2">
        <f t="shared" si="4"/>
        <v>0</v>
      </c>
      <c r="V18" s="19" t="str">
        <f t="shared" si="5"/>
        <v>c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0.100000000000001" customHeight="1">
      <c r="A19" s="3">
        <v>13</v>
      </c>
      <c r="B19" s="17"/>
      <c r="C19" s="4"/>
      <c r="D19" s="16"/>
      <c r="E19" s="2"/>
      <c r="F19" s="16"/>
      <c r="G19" s="2"/>
      <c r="H19" s="16"/>
      <c r="I19" s="2"/>
      <c r="J19" s="2">
        <f t="shared" si="0"/>
        <v>0</v>
      </c>
      <c r="K19" s="18">
        <f t="shared" si="1"/>
        <v>0</v>
      </c>
      <c r="L19" s="33" t="str">
        <f t="shared" si="2"/>
        <v>c</v>
      </c>
      <c r="M19" s="35"/>
      <c r="N19" s="16"/>
      <c r="O19" s="2"/>
      <c r="P19" s="16"/>
      <c r="Q19" s="2"/>
      <c r="R19" s="16"/>
      <c r="S19" s="2"/>
      <c r="T19" s="2">
        <f t="shared" si="3"/>
        <v>0</v>
      </c>
      <c r="U19" s="2">
        <f t="shared" si="4"/>
        <v>0</v>
      </c>
      <c r="V19" s="19" t="str">
        <f t="shared" si="5"/>
        <v>c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0.100000000000001" customHeight="1">
      <c r="A20" s="3">
        <v>14</v>
      </c>
      <c r="B20" s="17"/>
      <c r="C20" s="4"/>
      <c r="D20" s="16"/>
      <c r="E20" s="2"/>
      <c r="F20" s="16"/>
      <c r="G20" s="2"/>
      <c r="H20" s="16"/>
      <c r="I20" s="2"/>
      <c r="J20" s="2">
        <f t="shared" si="0"/>
        <v>0</v>
      </c>
      <c r="K20" s="18">
        <f t="shared" si="1"/>
        <v>0</v>
      </c>
      <c r="L20" s="33" t="str">
        <f t="shared" si="2"/>
        <v>c</v>
      </c>
      <c r="M20" s="35"/>
      <c r="N20" s="16"/>
      <c r="O20" s="2"/>
      <c r="P20" s="16"/>
      <c r="Q20" s="2"/>
      <c r="R20" s="16"/>
      <c r="S20" s="2"/>
      <c r="T20" s="2">
        <f t="shared" si="3"/>
        <v>0</v>
      </c>
      <c r="U20" s="2">
        <f t="shared" si="4"/>
        <v>0</v>
      </c>
      <c r="V20" s="19" t="str">
        <f t="shared" si="5"/>
        <v>c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0.100000000000001" customHeight="1">
      <c r="A21" s="3">
        <v>15</v>
      </c>
      <c r="B21" s="17"/>
      <c r="C21" s="4"/>
      <c r="D21" s="16"/>
      <c r="E21" s="2"/>
      <c r="F21" s="16"/>
      <c r="G21" s="2"/>
      <c r="H21" s="16"/>
      <c r="I21" s="2"/>
      <c r="J21" s="2">
        <f t="shared" si="0"/>
        <v>0</v>
      </c>
      <c r="K21" s="18">
        <f t="shared" si="1"/>
        <v>0</v>
      </c>
      <c r="L21" s="33" t="str">
        <f t="shared" si="2"/>
        <v>c</v>
      </c>
      <c r="M21" s="35"/>
      <c r="N21" s="16"/>
      <c r="O21" s="2"/>
      <c r="P21" s="16"/>
      <c r="Q21" s="2"/>
      <c r="R21" s="16"/>
      <c r="S21" s="2"/>
      <c r="T21" s="2">
        <f t="shared" si="3"/>
        <v>0</v>
      </c>
      <c r="U21" s="2">
        <f t="shared" si="4"/>
        <v>0</v>
      </c>
      <c r="V21" s="19" t="str">
        <f t="shared" si="5"/>
        <v>c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0.100000000000001" customHeight="1">
      <c r="A22" s="3">
        <v>16</v>
      </c>
      <c r="B22" s="17"/>
      <c r="C22" s="4"/>
      <c r="D22" s="16"/>
      <c r="E22" s="2"/>
      <c r="F22" s="16"/>
      <c r="G22" s="2"/>
      <c r="H22" s="16"/>
      <c r="I22" s="2"/>
      <c r="J22" s="2">
        <f t="shared" si="0"/>
        <v>0</v>
      </c>
      <c r="K22" s="18">
        <f t="shared" si="1"/>
        <v>0</v>
      </c>
      <c r="L22" s="33" t="str">
        <f t="shared" si="2"/>
        <v>c</v>
      </c>
      <c r="M22" s="35"/>
      <c r="N22" s="16"/>
      <c r="O22" s="2"/>
      <c r="P22" s="16"/>
      <c r="Q22" s="2"/>
      <c r="R22" s="16"/>
      <c r="S22" s="2"/>
      <c r="T22" s="2">
        <f t="shared" si="3"/>
        <v>0</v>
      </c>
      <c r="U22" s="2">
        <f t="shared" si="4"/>
        <v>0</v>
      </c>
      <c r="V22" s="19" t="str">
        <f t="shared" si="5"/>
        <v>c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0.100000000000001" customHeight="1">
      <c r="A23" s="3">
        <v>17</v>
      </c>
      <c r="B23" s="17"/>
      <c r="C23" s="4"/>
      <c r="D23" s="16"/>
      <c r="E23" s="2"/>
      <c r="F23" s="16"/>
      <c r="G23" s="2"/>
      <c r="H23" s="16"/>
      <c r="I23" s="2"/>
      <c r="J23" s="2">
        <f t="shared" si="0"/>
        <v>0</v>
      </c>
      <c r="K23" s="18">
        <f t="shared" si="1"/>
        <v>0</v>
      </c>
      <c r="L23" s="33" t="str">
        <f t="shared" si="2"/>
        <v>c</v>
      </c>
      <c r="M23" s="35"/>
      <c r="N23" s="16"/>
      <c r="O23" s="2"/>
      <c r="P23" s="16"/>
      <c r="Q23" s="2"/>
      <c r="R23" s="16"/>
      <c r="S23" s="2"/>
      <c r="T23" s="2">
        <f t="shared" si="3"/>
        <v>0</v>
      </c>
      <c r="U23" s="2">
        <f t="shared" si="4"/>
        <v>0</v>
      </c>
      <c r="V23" s="19" t="str">
        <f t="shared" si="5"/>
        <v>c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0.100000000000001" customHeight="1">
      <c r="A24" s="3">
        <v>18</v>
      </c>
      <c r="B24" s="17"/>
      <c r="C24" s="4"/>
      <c r="D24" s="16"/>
      <c r="E24" s="2"/>
      <c r="F24" s="16"/>
      <c r="G24" s="2"/>
      <c r="H24" s="16"/>
      <c r="I24" s="2"/>
      <c r="J24" s="2">
        <f t="shared" si="0"/>
        <v>0</v>
      </c>
      <c r="K24" s="18">
        <f t="shared" si="1"/>
        <v>0</v>
      </c>
      <c r="L24" s="33" t="str">
        <f t="shared" si="2"/>
        <v>c</v>
      </c>
      <c r="M24" s="35"/>
      <c r="N24" s="16"/>
      <c r="O24" s="2"/>
      <c r="P24" s="16"/>
      <c r="Q24" s="2"/>
      <c r="R24" s="16"/>
      <c r="S24" s="2"/>
      <c r="T24" s="2">
        <f t="shared" si="3"/>
        <v>0</v>
      </c>
      <c r="U24" s="2">
        <f t="shared" si="4"/>
        <v>0</v>
      </c>
      <c r="V24" s="19" t="str">
        <f t="shared" si="5"/>
        <v>c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0.100000000000001" customHeight="1">
      <c r="A25" s="3">
        <v>19</v>
      </c>
      <c r="B25" s="17"/>
      <c r="C25" s="4"/>
      <c r="D25" s="16"/>
      <c r="E25" s="2"/>
      <c r="F25" s="16"/>
      <c r="G25" s="2"/>
      <c r="H25" s="16"/>
      <c r="I25" s="2"/>
      <c r="J25" s="2">
        <f t="shared" si="0"/>
        <v>0</v>
      </c>
      <c r="K25" s="18">
        <f t="shared" si="1"/>
        <v>0</v>
      </c>
      <c r="L25" s="33" t="str">
        <f t="shared" si="2"/>
        <v>c</v>
      </c>
      <c r="M25" s="35"/>
      <c r="N25" s="16"/>
      <c r="O25" s="2"/>
      <c r="P25" s="16"/>
      <c r="Q25" s="2"/>
      <c r="R25" s="16"/>
      <c r="S25" s="2"/>
      <c r="T25" s="2">
        <f t="shared" si="3"/>
        <v>0</v>
      </c>
      <c r="U25" s="2">
        <f t="shared" si="4"/>
        <v>0</v>
      </c>
      <c r="V25" s="19" t="str">
        <f t="shared" si="5"/>
        <v>c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20.100000000000001" customHeight="1">
      <c r="A26" s="3">
        <v>20</v>
      </c>
      <c r="B26" s="17"/>
      <c r="C26" s="4"/>
      <c r="D26" s="16"/>
      <c r="E26" s="2"/>
      <c r="F26" s="16"/>
      <c r="G26" s="2"/>
      <c r="H26" s="16"/>
      <c r="I26" s="2"/>
      <c r="J26" s="2">
        <f t="shared" si="0"/>
        <v>0</v>
      </c>
      <c r="K26" s="18">
        <f t="shared" si="1"/>
        <v>0</v>
      </c>
      <c r="L26" s="33" t="str">
        <f t="shared" si="2"/>
        <v>c</v>
      </c>
      <c r="M26" s="35"/>
      <c r="N26" s="16"/>
      <c r="O26" s="2"/>
      <c r="P26" s="16"/>
      <c r="Q26" s="2"/>
      <c r="R26" s="16"/>
      <c r="S26" s="2"/>
      <c r="T26" s="2">
        <f t="shared" si="3"/>
        <v>0</v>
      </c>
      <c r="U26" s="2">
        <f t="shared" si="4"/>
        <v>0</v>
      </c>
      <c r="V26" s="19" t="str">
        <f t="shared" si="5"/>
        <v>c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0.100000000000001" customHeight="1">
      <c r="A27" s="3">
        <v>21</v>
      </c>
      <c r="B27" s="17"/>
      <c r="C27" s="4"/>
      <c r="D27" s="16"/>
      <c r="E27" s="2"/>
      <c r="F27" s="16"/>
      <c r="G27" s="2"/>
      <c r="H27" s="16"/>
      <c r="I27" s="2"/>
      <c r="J27" s="2">
        <f t="shared" si="0"/>
        <v>0</v>
      </c>
      <c r="K27" s="18">
        <f t="shared" si="1"/>
        <v>0</v>
      </c>
      <c r="L27" s="33" t="str">
        <f t="shared" si="2"/>
        <v>c</v>
      </c>
      <c r="M27" s="35"/>
      <c r="N27" s="16"/>
      <c r="O27" s="2"/>
      <c r="P27" s="16"/>
      <c r="Q27" s="2"/>
      <c r="R27" s="16"/>
      <c r="S27" s="2"/>
      <c r="T27" s="2">
        <f t="shared" si="3"/>
        <v>0</v>
      </c>
      <c r="U27" s="2">
        <f t="shared" si="4"/>
        <v>0</v>
      </c>
      <c r="V27" s="19" t="str">
        <f t="shared" si="5"/>
        <v>c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20.100000000000001" customHeight="1">
      <c r="A28" s="3">
        <v>22</v>
      </c>
      <c r="B28" s="17"/>
      <c r="C28" s="4"/>
      <c r="D28" s="16"/>
      <c r="E28" s="2"/>
      <c r="F28" s="16"/>
      <c r="G28" s="2"/>
      <c r="H28" s="16"/>
      <c r="I28" s="2"/>
      <c r="J28" s="2">
        <f t="shared" si="0"/>
        <v>0</v>
      </c>
      <c r="K28" s="18">
        <f t="shared" si="1"/>
        <v>0</v>
      </c>
      <c r="L28" s="33" t="str">
        <f t="shared" si="2"/>
        <v>c</v>
      </c>
      <c r="M28" s="35"/>
      <c r="N28" s="16"/>
      <c r="O28" s="2"/>
      <c r="P28" s="16"/>
      <c r="Q28" s="2"/>
      <c r="R28" s="16"/>
      <c r="S28" s="2"/>
      <c r="T28" s="2">
        <f t="shared" si="3"/>
        <v>0</v>
      </c>
      <c r="U28" s="2">
        <f t="shared" si="4"/>
        <v>0</v>
      </c>
      <c r="V28" s="19" t="str">
        <f t="shared" si="5"/>
        <v>c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20.100000000000001" customHeight="1">
      <c r="A29" s="3">
        <v>23</v>
      </c>
      <c r="B29" s="17"/>
      <c r="C29" s="4"/>
      <c r="D29" s="16"/>
      <c r="E29" s="2"/>
      <c r="F29" s="16"/>
      <c r="G29" s="2"/>
      <c r="H29" s="16"/>
      <c r="I29" s="2"/>
      <c r="J29" s="2">
        <f t="shared" si="0"/>
        <v>0</v>
      </c>
      <c r="K29" s="18">
        <f t="shared" si="1"/>
        <v>0</v>
      </c>
      <c r="L29" s="33" t="str">
        <f t="shared" si="2"/>
        <v>c</v>
      </c>
      <c r="M29" s="35"/>
      <c r="N29" s="16"/>
      <c r="O29" s="2"/>
      <c r="P29" s="16"/>
      <c r="Q29" s="2"/>
      <c r="R29" s="16"/>
      <c r="S29" s="2"/>
      <c r="T29" s="2">
        <f t="shared" si="3"/>
        <v>0</v>
      </c>
      <c r="U29" s="2">
        <f t="shared" si="4"/>
        <v>0</v>
      </c>
      <c r="V29" s="19" t="str">
        <f t="shared" si="5"/>
        <v>c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20.100000000000001" customHeight="1">
      <c r="A30" s="3">
        <v>24</v>
      </c>
      <c r="B30" s="17"/>
      <c r="C30" s="4"/>
      <c r="D30" s="16"/>
      <c r="E30" s="2"/>
      <c r="F30" s="16"/>
      <c r="G30" s="2"/>
      <c r="H30" s="16"/>
      <c r="I30" s="2"/>
      <c r="J30" s="2">
        <f t="shared" si="0"/>
        <v>0</v>
      </c>
      <c r="K30" s="18">
        <f t="shared" si="1"/>
        <v>0</v>
      </c>
      <c r="L30" s="33" t="str">
        <f t="shared" si="2"/>
        <v>c</v>
      </c>
      <c r="M30" s="35"/>
      <c r="N30" s="16"/>
      <c r="O30" s="2"/>
      <c r="P30" s="16"/>
      <c r="Q30" s="2"/>
      <c r="R30" s="16"/>
      <c r="S30" s="2"/>
      <c r="T30" s="2">
        <f t="shared" si="3"/>
        <v>0</v>
      </c>
      <c r="U30" s="2">
        <f t="shared" si="4"/>
        <v>0</v>
      </c>
      <c r="V30" s="19" t="str">
        <f t="shared" si="5"/>
        <v>c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20.100000000000001" customHeight="1">
      <c r="A31" s="3">
        <v>25</v>
      </c>
      <c r="B31" s="17"/>
      <c r="C31" s="4"/>
      <c r="D31" s="16"/>
      <c r="E31" s="2"/>
      <c r="F31" s="16"/>
      <c r="G31" s="2"/>
      <c r="H31" s="16"/>
      <c r="I31" s="2"/>
      <c r="J31" s="2">
        <f t="shared" si="0"/>
        <v>0</v>
      </c>
      <c r="K31" s="18">
        <f t="shared" si="1"/>
        <v>0</v>
      </c>
      <c r="L31" s="33" t="str">
        <f t="shared" si="2"/>
        <v>c</v>
      </c>
      <c r="M31" s="35"/>
      <c r="N31" s="16"/>
      <c r="O31" s="2"/>
      <c r="P31" s="16"/>
      <c r="Q31" s="2"/>
      <c r="R31" s="16"/>
      <c r="S31" s="2"/>
      <c r="T31" s="2">
        <f t="shared" si="3"/>
        <v>0</v>
      </c>
      <c r="U31" s="2">
        <f t="shared" si="4"/>
        <v>0</v>
      </c>
      <c r="V31" s="19" t="str">
        <f t="shared" si="5"/>
        <v>c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20.100000000000001" customHeight="1">
      <c r="A32" s="3">
        <v>26</v>
      </c>
      <c r="B32" s="17"/>
      <c r="C32" s="4"/>
      <c r="D32" s="16"/>
      <c r="E32" s="2"/>
      <c r="F32" s="16"/>
      <c r="G32" s="2"/>
      <c r="H32" s="16"/>
      <c r="I32" s="2"/>
      <c r="J32" s="2">
        <f t="shared" si="0"/>
        <v>0</v>
      </c>
      <c r="K32" s="18">
        <f t="shared" si="1"/>
        <v>0</v>
      </c>
      <c r="L32" s="33" t="str">
        <f t="shared" si="2"/>
        <v>c</v>
      </c>
      <c r="M32" s="35"/>
      <c r="N32" s="16"/>
      <c r="O32" s="2"/>
      <c r="P32" s="16"/>
      <c r="Q32" s="2"/>
      <c r="R32" s="16"/>
      <c r="S32" s="2"/>
      <c r="T32" s="2">
        <f t="shared" si="3"/>
        <v>0</v>
      </c>
      <c r="U32" s="2">
        <f t="shared" si="4"/>
        <v>0</v>
      </c>
      <c r="V32" s="19" t="str">
        <f t="shared" si="5"/>
        <v>c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20.100000000000001" customHeight="1">
      <c r="A33" s="3">
        <v>27</v>
      </c>
      <c r="B33" s="17"/>
      <c r="C33" s="4"/>
      <c r="D33" s="16"/>
      <c r="E33" s="2"/>
      <c r="F33" s="16"/>
      <c r="G33" s="2"/>
      <c r="H33" s="16"/>
      <c r="I33" s="2"/>
      <c r="J33" s="2">
        <f t="shared" si="0"/>
        <v>0</v>
      </c>
      <c r="K33" s="18">
        <f t="shared" si="1"/>
        <v>0</v>
      </c>
      <c r="L33" s="33" t="str">
        <f t="shared" si="2"/>
        <v>c</v>
      </c>
      <c r="M33" s="35"/>
      <c r="N33" s="16"/>
      <c r="O33" s="2"/>
      <c r="P33" s="16"/>
      <c r="Q33" s="2"/>
      <c r="R33" s="16"/>
      <c r="S33" s="2"/>
      <c r="T33" s="2">
        <f t="shared" si="3"/>
        <v>0</v>
      </c>
      <c r="U33" s="2">
        <f t="shared" si="4"/>
        <v>0</v>
      </c>
      <c r="V33" s="19" t="str">
        <f t="shared" si="5"/>
        <v>c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20.100000000000001" customHeight="1">
      <c r="A34" s="3">
        <v>28</v>
      </c>
      <c r="B34" s="17"/>
      <c r="C34" s="4"/>
      <c r="D34" s="16"/>
      <c r="E34" s="2"/>
      <c r="F34" s="16"/>
      <c r="G34" s="2"/>
      <c r="H34" s="16"/>
      <c r="I34" s="2"/>
      <c r="J34" s="2">
        <f t="shared" si="0"/>
        <v>0</v>
      </c>
      <c r="K34" s="18">
        <f t="shared" si="1"/>
        <v>0</v>
      </c>
      <c r="L34" s="33" t="str">
        <f t="shared" si="2"/>
        <v>c</v>
      </c>
      <c r="M34" s="35"/>
      <c r="N34" s="16"/>
      <c r="O34" s="2"/>
      <c r="P34" s="16"/>
      <c r="Q34" s="2"/>
      <c r="R34" s="16"/>
      <c r="S34" s="2"/>
      <c r="T34" s="2">
        <f t="shared" si="3"/>
        <v>0</v>
      </c>
      <c r="U34" s="2">
        <f t="shared" si="4"/>
        <v>0</v>
      </c>
      <c r="V34" s="19" t="str">
        <f t="shared" si="5"/>
        <v>c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20.100000000000001" customHeight="1">
      <c r="A35" s="3">
        <v>29</v>
      </c>
      <c r="B35" s="17"/>
      <c r="C35" s="4"/>
      <c r="D35" s="16"/>
      <c r="E35" s="2"/>
      <c r="F35" s="16"/>
      <c r="G35" s="2"/>
      <c r="H35" s="16"/>
      <c r="I35" s="2"/>
      <c r="J35" s="2">
        <f t="shared" si="0"/>
        <v>0</v>
      </c>
      <c r="K35" s="18">
        <f t="shared" si="1"/>
        <v>0</v>
      </c>
      <c r="L35" s="33" t="str">
        <f t="shared" si="2"/>
        <v>c</v>
      </c>
      <c r="M35" s="35"/>
      <c r="N35" s="16"/>
      <c r="O35" s="2"/>
      <c r="P35" s="16"/>
      <c r="Q35" s="2"/>
      <c r="R35" s="16"/>
      <c r="S35" s="2"/>
      <c r="T35" s="2">
        <f t="shared" si="3"/>
        <v>0</v>
      </c>
      <c r="U35" s="2">
        <f t="shared" si="4"/>
        <v>0</v>
      </c>
      <c r="V35" s="19" t="str">
        <f t="shared" si="5"/>
        <v>c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20.100000000000001" customHeight="1">
      <c r="A36" s="3">
        <v>30</v>
      </c>
      <c r="B36" s="17"/>
      <c r="C36" s="4"/>
      <c r="D36" s="16"/>
      <c r="E36" s="2"/>
      <c r="F36" s="16"/>
      <c r="G36" s="2"/>
      <c r="H36" s="16"/>
      <c r="I36" s="2"/>
      <c r="J36" s="2">
        <f t="shared" si="0"/>
        <v>0</v>
      </c>
      <c r="K36" s="18">
        <f t="shared" si="1"/>
        <v>0</v>
      </c>
      <c r="L36" s="33" t="str">
        <f t="shared" si="2"/>
        <v>c</v>
      </c>
      <c r="M36" s="35"/>
      <c r="N36" s="16"/>
      <c r="O36" s="2"/>
      <c r="P36" s="16"/>
      <c r="Q36" s="2"/>
      <c r="R36" s="16"/>
      <c r="S36" s="2"/>
      <c r="T36" s="2">
        <f t="shared" si="3"/>
        <v>0</v>
      </c>
      <c r="U36" s="2">
        <f t="shared" si="4"/>
        <v>0</v>
      </c>
      <c r="V36" s="19" t="str">
        <f t="shared" si="5"/>
        <v>c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0.100000000000001" customHeight="1">
      <c r="A37" s="3">
        <v>31</v>
      </c>
      <c r="B37" s="17"/>
      <c r="C37" s="4"/>
      <c r="D37" s="16"/>
      <c r="E37" s="2"/>
      <c r="F37" s="16"/>
      <c r="G37" s="2"/>
      <c r="H37" s="16"/>
      <c r="I37" s="2"/>
      <c r="J37" s="2">
        <f t="shared" si="0"/>
        <v>0</v>
      </c>
      <c r="K37" s="18">
        <f t="shared" si="1"/>
        <v>0</v>
      </c>
      <c r="L37" s="33" t="str">
        <f t="shared" si="2"/>
        <v>c</v>
      </c>
      <c r="M37" s="35"/>
      <c r="N37" s="16"/>
      <c r="O37" s="2"/>
      <c r="P37" s="16"/>
      <c r="Q37" s="2"/>
      <c r="R37" s="16"/>
      <c r="S37" s="2"/>
      <c r="T37" s="2">
        <f t="shared" si="3"/>
        <v>0</v>
      </c>
      <c r="U37" s="2">
        <f t="shared" si="4"/>
        <v>0</v>
      </c>
      <c r="V37" s="19" t="str">
        <f t="shared" si="5"/>
        <v>c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20.100000000000001" customHeight="1">
      <c r="A38" s="3">
        <v>32</v>
      </c>
      <c r="B38" s="17"/>
      <c r="C38" s="4"/>
      <c r="D38" s="16"/>
      <c r="E38" s="2"/>
      <c r="F38" s="16"/>
      <c r="G38" s="2"/>
      <c r="H38" s="16"/>
      <c r="I38" s="2"/>
      <c r="J38" s="2">
        <f t="shared" si="0"/>
        <v>0</v>
      </c>
      <c r="K38" s="18">
        <f t="shared" si="1"/>
        <v>0</v>
      </c>
      <c r="L38" s="33" t="str">
        <f t="shared" si="2"/>
        <v>c</v>
      </c>
      <c r="M38" s="35"/>
      <c r="N38" s="16"/>
      <c r="O38" s="2"/>
      <c r="P38" s="16"/>
      <c r="Q38" s="2"/>
      <c r="R38" s="16"/>
      <c r="S38" s="2"/>
      <c r="T38" s="2">
        <f t="shared" si="3"/>
        <v>0</v>
      </c>
      <c r="U38" s="2">
        <f t="shared" si="4"/>
        <v>0</v>
      </c>
      <c r="V38" s="19" t="str">
        <f t="shared" si="5"/>
        <v>c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0.100000000000001" customHeight="1">
      <c r="A39" s="3">
        <v>33</v>
      </c>
      <c r="B39" s="17"/>
      <c r="C39" s="4"/>
      <c r="D39" s="16"/>
      <c r="E39" s="2"/>
      <c r="F39" s="16"/>
      <c r="G39" s="2"/>
      <c r="H39" s="16"/>
      <c r="I39" s="2"/>
      <c r="J39" s="2">
        <f t="shared" si="0"/>
        <v>0</v>
      </c>
      <c r="K39" s="18">
        <f t="shared" si="1"/>
        <v>0</v>
      </c>
      <c r="L39" s="33" t="str">
        <f t="shared" si="2"/>
        <v>c</v>
      </c>
      <c r="M39" s="35"/>
      <c r="N39" s="16"/>
      <c r="O39" s="2"/>
      <c r="P39" s="16"/>
      <c r="Q39" s="2"/>
      <c r="R39" s="16"/>
      <c r="S39" s="2"/>
      <c r="T39" s="2">
        <f t="shared" si="3"/>
        <v>0</v>
      </c>
      <c r="U39" s="2">
        <f t="shared" si="4"/>
        <v>0</v>
      </c>
      <c r="V39" s="19" t="str">
        <f t="shared" si="5"/>
        <v>c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20.100000000000001" customHeight="1">
      <c r="A40" s="3">
        <v>34</v>
      </c>
      <c r="B40" s="17"/>
      <c r="C40" s="4"/>
      <c r="D40" s="16"/>
      <c r="E40" s="2"/>
      <c r="F40" s="16"/>
      <c r="G40" s="2"/>
      <c r="H40" s="16"/>
      <c r="I40" s="2"/>
      <c r="J40" s="2">
        <f t="shared" si="0"/>
        <v>0</v>
      </c>
      <c r="K40" s="18">
        <f t="shared" si="1"/>
        <v>0</v>
      </c>
      <c r="L40" s="33" t="str">
        <f t="shared" si="2"/>
        <v>c</v>
      </c>
      <c r="M40" s="35"/>
      <c r="N40" s="16"/>
      <c r="O40" s="2"/>
      <c r="P40" s="16"/>
      <c r="Q40" s="2"/>
      <c r="R40" s="16"/>
      <c r="S40" s="2"/>
      <c r="T40" s="2">
        <f t="shared" si="3"/>
        <v>0</v>
      </c>
      <c r="U40" s="2">
        <f t="shared" si="4"/>
        <v>0</v>
      </c>
      <c r="V40" s="19" t="str">
        <f t="shared" si="5"/>
        <v>c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1" ht="20.100000000000001" customHeight="1">
      <c r="A41" s="3">
        <v>35</v>
      </c>
      <c r="B41" s="17"/>
      <c r="C41" s="4"/>
      <c r="D41" s="16"/>
      <c r="E41" s="2"/>
      <c r="F41" s="16"/>
      <c r="G41" s="2"/>
      <c r="H41" s="16"/>
      <c r="I41" s="2"/>
      <c r="J41" s="2">
        <f t="shared" si="0"/>
        <v>0</v>
      </c>
      <c r="K41" s="18">
        <f t="shared" si="1"/>
        <v>0</v>
      </c>
      <c r="L41" s="33" t="str">
        <f t="shared" si="2"/>
        <v>c</v>
      </c>
      <c r="M41" s="35"/>
      <c r="N41" s="16"/>
      <c r="O41" s="2"/>
      <c r="P41" s="16"/>
      <c r="Q41" s="2"/>
      <c r="R41" s="16"/>
      <c r="S41" s="2"/>
      <c r="T41" s="2">
        <f t="shared" si="3"/>
        <v>0</v>
      </c>
      <c r="U41" s="2">
        <f t="shared" si="4"/>
        <v>0</v>
      </c>
      <c r="V41" s="19" t="str">
        <f t="shared" si="5"/>
        <v>c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1" ht="20.100000000000001" customHeight="1">
      <c r="A42" s="3">
        <v>36</v>
      </c>
      <c r="B42" s="17"/>
      <c r="C42" s="4"/>
      <c r="D42" s="16"/>
      <c r="E42" s="2"/>
      <c r="F42" s="16"/>
      <c r="G42" s="2"/>
      <c r="H42" s="16"/>
      <c r="I42" s="2"/>
      <c r="J42" s="2">
        <f t="shared" si="0"/>
        <v>0</v>
      </c>
      <c r="K42" s="18">
        <f t="shared" si="1"/>
        <v>0</v>
      </c>
      <c r="L42" s="33" t="str">
        <f t="shared" si="2"/>
        <v>c</v>
      </c>
      <c r="M42" s="35"/>
      <c r="N42" s="16"/>
      <c r="O42" s="2"/>
      <c r="P42" s="16"/>
      <c r="Q42" s="2"/>
      <c r="R42" s="16"/>
      <c r="S42" s="2"/>
      <c r="T42" s="2">
        <f t="shared" si="3"/>
        <v>0</v>
      </c>
      <c r="U42" s="2">
        <f t="shared" si="4"/>
        <v>0</v>
      </c>
      <c r="V42" s="19" t="str">
        <f t="shared" si="5"/>
        <v>c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1" ht="20.100000000000001" customHeight="1">
      <c r="A43" s="3">
        <v>37</v>
      </c>
      <c r="B43" s="17"/>
      <c r="C43" s="4"/>
      <c r="D43" s="16"/>
      <c r="E43" s="2"/>
      <c r="F43" s="16"/>
      <c r="G43" s="2"/>
      <c r="H43" s="16"/>
      <c r="I43" s="2"/>
      <c r="J43" s="2">
        <f t="shared" si="0"/>
        <v>0</v>
      </c>
      <c r="K43" s="18">
        <f t="shared" si="1"/>
        <v>0</v>
      </c>
      <c r="L43" s="33" t="str">
        <f t="shared" si="2"/>
        <v>c</v>
      </c>
      <c r="M43" s="35"/>
      <c r="N43" s="16"/>
      <c r="O43" s="2"/>
      <c r="P43" s="16"/>
      <c r="Q43" s="2"/>
      <c r="R43" s="16"/>
      <c r="S43" s="2"/>
      <c r="T43" s="2">
        <f t="shared" si="3"/>
        <v>0</v>
      </c>
      <c r="U43" s="2">
        <f t="shared" si="4"/>
        <v>0</v>
      </c>
      <c r="V43" s="19" t="str">
        <f t="shared" si="5"/>
        <v>c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1" ht="20.100000000000001" customHeight="1">
      <c r="A44" s="3">
        <v>38</v>
      </c>
      <c r="B44" s="17"/>
      <c r="C44" s="4"/>
      <c r="D44" s="16"/>
      <c r="E44" s="2"/>
      <c r="F44" s="16"/>
      <c r="G44" s="2"/>
      <c r="H44" s="16"/>
      <c r="I44" s="2"/>
      <c r="J44" s="2">
        <f t="shared" si="0"/>
        <v>0</v>
      </c>
      <c r="K44" s="18">
        <f t="shared" si="1"/>
        <v>0</v>
      </c>
      <c r="L44" s="33" t="str">
        <f t="shared" si="2"/>
        <v>c</v>
      </c>
      <c r="M44" s="35"/>
      <c r="N44" s="16"/>
      <c r="O44" s="2"/>
      <c r="P44" s="16"/>
      <c r="Q44" s="2"/>
      <c r="R44" s="16"/>
      <c r="S44" s="2"/>
      <c r="T44" s="2">
        <f t="shared" si="3"/>
        <v>0</v>
      </c>
      <c r="U44" s="2">
        <f t="shared" si="4"/>
        <v>0</v>
      </c>
      <c r="V44" s="19" t="str">
        <f t="shared" si="5"/>
        <v>c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20.100000000000001" customHeight="1">
      <c r="A45" s="3">
        <v>39</v>
      </c>
      <c r="B45" s="17"/>
      <c r="C45" s="4"/>
      <c r="D45" s="16"/>
      <c r="E45" s="2"/>
      <c r="F45" s="16"/>
      <c r="G45" s="2"/>
      <c r="H45" s="16"/>
      <c r="I45" s="2"/>
      <c r="J45" s="2">
        <f t="shared" si="0"/>
        <v>0</v>
      </c>
      <c r="K45" s="18">
        <f t="shared" si="1"/>
        <v>0</v>
      </c>
      <c r="L45" s="33" t="str">
        <f t="shared" si="2"/>
        <v>c</v>
      </c>
      <c r="M45" s="35"/>
      <c r="N45" s="16"/>
      <c r="O45" s="2"/>
      <c r="P45" s="16"/>
      <c r="Q45" s="2"/>
      <c r="R45" s="16"/>
      <c r="S45" s="2"/>
      <c r="T45" s="2">
        <f t="shared" si="3"/>
        <v>0</v>
      </c>
      <c r="U45" s="2">
        <f t="shared" si="4"/>
        <v>0</v>
      </c>
      <c r="V45" s="19" t="str">
        <f t="shared" si="5"/>
        <v>c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20.100000000000001" customHeight="1">
      <c r="A46" s="3">
        <v>40</v>
      </c>
      <c r="B46" s="17"/>
      <c r="C46" s="4"/>
      <c r="D46" s="16"/>
      <c r="E46" s="2"/>
      <c r="F46" s="16"/>
      <c r="G46" s="2"/>
      <c r="H46" s="16"/>
      <c r="I46" s="2"/>
      <c r="J46" s="2">
        <f t="shared" si="0"/>
        <v>0</v>
      </c>
      <c r="K46" s="18">
        <f t="shared" si="1"/>
        <v>0</v>
      </c>
      <c r="L46" s="33" t="str">
        <f t="shared" si="2"/>
        <v>c</v>
      </c>
      <c r="M46" s="35"/>
      <c r="N46" s="16"/>
      <c r="O46" s="2"/>
      <c r="P46" s="16"/>
      <c r="Q46" s="2"/>
      <c r="R46" s="16"/>
      <c r="S46" s="2"/>
      <c r="T46" s="2">
        <f t="shared" si="3"/>
        <v>0</v>
      </c>
      <c r="U46" s="2">
        <f t="shared" si="4"/>
        <v>0</v>
      </c>
      <c r="V46" s="19" t="str">
        <f t="shared" si="5"/>
        <v>c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20.100000000000001" customHeight="1">
      <c r="A47" s="3">
        <v>41</v>
      </c>
      <c r="B47" s="17"/>
      <c r="C47" s="4"/>
      <c r="D47" s="16"/>
      <c r="E47" s="2"/>
      <c r="F47" s="16"/>
      <c r="G47" s="2"/>
      <c r="H47" s="16"/>
      <c r="I47" s="2"/>
      <c r="J47" s="2">
        <f t="shared" si="0"/>
        <v>0</v>
      </c>
      <c r="K47" s="18">
        <f t="shared" si="1"/>
        <v>0</v>
      </c>
      <c r="L47" s="33" t="str">
        <f t="shared" si="2"/>
        <v>c</v>
      </c>
      <c r="M47" s="35"/>
      <c r="N47" s="16"/>
      <c r="O47" s="2"/>
      <c r="P47" s="16"/>
      <c r="Q47" s="2"/>
      <c r="R47" s="16"/>
      <c r="S47" s="2"/>
      <c r="T47" s="2">
        <f t="shared" si="3"/>
        <v>0</v>
      </c>
      <c r="U47" s="2">
        <f t="shared" si="4"/>
        <v>0</v>
      </c>
      <c r="V47" s="19" t="str">
        <f t="shared" si="5"/>
        <v>c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20.100000000000001" customHeight="1">
      <c r="A48" s="3">
        <v>42</v>
      </c>
      <c r="B48" s="17"/>
      <c r="C48" s="4"/>
      <c r="D48" s="16"/>
      <c r="E48" s="2"/>
      <c r="F48" s="16"/>
      <c r="G48" s="2"/>
      <c r="H48" s="16"/>
      <c r="I48" s="2"/>
      <c r="J48" s="2">
        <f t="shared" si="0"/>
        <v>0</v>
      </c>
      <c r="K48" s="18">
        <f t="shared" si="1"/>
        <v>0</v>
      </c>
      <c r="L48" s="33" t="str">
        <f t="shared" si="2"/>
        <v>c</v>
      </c>
      <c r="M48" s="35"/>
      <c r="N48" s="16"/>
      <c r="O48" s="2"/>
      <c r="P48" s="16"/>
      <c r="Q48" s="2"/>
      <c r="R48" s="16"/>
      <c r="S48" s="2"/>
      <c r="T48" s="2">
        <f t="shared" si="3"/>
        <v>0</v>
      </c>
      <c r="U48" s="2">
        <f t="shared" si="4"/>
        <v>0</v>
      </c>
      <c r="V48" s="19" t="str">
        <f t="shared" si="5"/>
        <v>c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20.100000000000001" customHeight="1">
      <c r="A49" s="3">
        <v>43</v>
      </c>
      <c r="B49" s="17"/>
      <c r="C49" s="4"/>
      <c r="D49" s="16"/>
      <c r="E49" s="2"/>
      <c r="F49" s="16"/>
      <c r="G49" s="2"/>
      <c r="H49" s="16"/>
      <c r="I49" s="2"/>
      <c r="J49" s="2">
        <f t="shared" si="0"/>
        <v>0</v>
      </c>
      <c r="K49" s="18">
        <f t="shared" si="1"/>
        <v>0</v>
      </c>
      <c r="L49" s="33" t="str">
        <f t="shared" si="2"/>
        <v>c</v>
      </c>
      <c r="M49" s="35"/>
      <c r="N49" s="16"/>
      <c r="O49" s="2"/>
      <c r="P49" s="16"/>
      <c r="Q49" s="2"/>
      <c r="R49" s="16"/>
      <c r="S49" s="2"/>
      <c r="T49" s="2">
        <f t="shared" si="3"/>
        <v>0</v>
      </c>
      <c r="U49" s="2">
        <f t="shared" si="4"/>
        <v>0</v>
      </c>
      <c r="V49" s="19" t="str">
        <f t="shared" si="5"/>
        <v>c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20.100000000000001" customHeight="1">
      <c r="A50" s="3">
        <v>44</v>
      </c>
      <c r="B50" s="17"/>
      <c r="C50" s="4"/>
      <c r="D50" s="16"/>
      <c r="E50" s="2"/>
      <c r="F50" s="16"/>
      <c r="G50" s="2"/>
      <c r="H50" s="16"/>
      <c r="I50" s="2"/>
      <c r="J50" s="2">
        <f t="shared" si="0"/>
        <v>0</v>
      </c>
      <c r="K50" s="18">
        <f t="shared" si="1"/>
        <v>0</v>
      </c>
      <c r="L50" s="33" t="str">
        <f t="shared" si="2"/>
        <v>c</v>
      </c>
      <c r="M50" s="35"/>
      <c r="N50" s="16"/>
      <c r="O50" s="2"/>
      <c r="P50" s="16"/>
      <c r="Q50" s="2"/>
      <c r="R50" s="16"/>
      <c r="S50" s="2"/>
      <c r="T50" s="2">
        <f t="shared" si="3"/>
        <v>0</v>
      </c>
      <c r="U50" s="2">
        <f t="shared" si="4"/>
        <v>0</v>
      </c>
      <c r="V50" s="19" t="str">
        <f t="shared" si="5"/>
        <v>c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1:41" ht="1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1:41" ht="1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1:41" ht="1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  <row r="1001" spans="1:41" ht="1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</row>
    <row r="1002" spans="1:41" ht="1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</row>
    <row r="1003" spans="1:41" ht="1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</row>
    <row r="1004" spans="1:41" ht="1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</row>
    <row r="1005" spans="1:41" ht="1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</row>
    <row r="1006" spans="1:41" ht="1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</row>
    <row r="1007" spans="1:41" ht="1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</row>
    <row r="1008" spans="1:41" ht="1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</row>
    <row r="1009" spans="1:41" ht="1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</row>
    <row r="1010" spans="1:41" ht="1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</row>
    <row r="1011" spans="1:41" ht="1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</row>
    <row r="1012" spans="1:41" ht="1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</row>
    <row r="1013" spans="1:41" ht="1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</row>
    <row r="1014" spans="1:41" ht="1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</row>
    <row r="1015" spans="1:41" ht="1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</row>
    <row r="1016" spans="1:41" ht="1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</row>
    <row r="1017" spans="1:41" ht="1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</row>
    <row r="1018" spans="1:41" ht="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</row>
    <row r="1019" spans="1:41" ht="1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</row>
    <row r="1020" spans="1:41" ht="1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</row>
    <row r="1021" spans="1:41" ht="1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</row>
    <row r="1022" spans="1:41" ht="1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</row>
    <row r="1023" spans="1:41" ht="1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</row>
    <row r="1024" spans="1:41" ht="1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</row>
    <row r="1025" spans="1:41" ht="1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</row>
    <row r="1026" spans="1:41" ht="1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</row>
    <row r="1027" spans="1:41" ht="1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</row>
    <row r="1028" spans="1:41" ht="1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</row>
    <row r="1029" spans="1:41" ht="1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</row>
    <row r="1030" spans="1:41" ht="1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</row>
    <row r="1031" spans="1:41" ht="1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</row>
    <row r="1032" spans="1:41" ht="1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</row>
    <row r="1033" spans="1:41" ht="1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</row>
    <row r="1034" spans="1:41" ht="1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</row>
    <row r="1035" spans="1:41" ht="1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</row>
    <row r="1036" spans="1:41" ht="1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</row>
    <row r="1037" spans="1:41" ht="1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</row>
    <row r="1038" spans="1:41" ht="1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</row>
    <row r="1039" spans="1:41" ht="1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</row>
    <row r="1040" spans="1:41" ht="1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</row>
    <row r="1041" spans="1:41" ht="1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</row>
    <row r="1042" spans="1:41" ht="1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</row>
    <row r="1043" spans="1:41" ht="1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</row>
    <row r="1044" spans="1:41" ht="1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</row>
    <row r="1045" spans="1:41" ht="1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</row>
    <row r="1046" spans="1:41" ht="1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</row>
    <row r="1047" spans="1:41" ht="1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</row>
    <row r="1048" spans="1:41" ht="1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</row>
    <row r="1049" spans="1:41" ht="1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</row>
    <row r="1050" spans="1:41" ht="1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</row>
    <row r="1051" spans="1:41" ht="1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</row>
    <row r="1052" spans="1:41" ht="1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</row>
    <row r="1053" spans="1:41" ht="1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</row>
    <row r="1054" spans="1:41" ht="1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</row>
    <row r="1055" spans="1:41" ht="1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</row>
    <row r="1056" spans="1:41" ht="1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</row>
    <row r="1057" spans="1:41" ht="1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</row>
    <row r="1058" spans="1:41" ht="1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</row>
    <row r="1059" spans="1:41" ht="1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</row>
    <row r="1060" spans="1:41" ht="1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</row>
    <row r="1061" spans="1:41" ht="1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</row>
    <row r="1062" spans="1:41" ht="1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</row>
    <row r="1063" spans="1:41" ht="1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</row>
    <row r="1064" spans="1:41" ht="1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</row>
    <row r="1065" spans="1:41" ht="1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</row>
    <row r="1066" spans="1:41" ht="1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</row>
    <row r="1067" spans="1:41" ht="1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</row>
    <row r="1068" spans="1:41" ht="1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</row>
    <row r="1069" spans="1:41" ht="1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</row>
    <row r="1070" spans="1:41" ht="1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</row>
    <row r="1071" spans="1:41" ht="1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</row>
    <row r="1072" spans="1:41" ht="1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</row>
    <row r="1073" spans="1:41" ht="1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</row>
    <row r="1074" spans="1:41" ht="1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</row>
    <row r="1075" spans="1:41" ht="1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</row>
    <row r="1076" spans="1:41" ht="1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</row>
    <row r="1077" spans="1:41" ht="1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</row>
    <row r="1078" spans="1:41" ht="1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</row>
    <row r="1079" spans="1:41" ht="1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</row>
    <row r="1080" spans="1:41" ht="1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</row>
    <row r="1081" spans="1:41" ht="1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</row>
    <row r="1082" spans="1:41" ht="1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</row>
    <row r="1083" spans="1:41" ht="1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</row>
    <row r="1084" spans="1:41" ht="1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</row>
    <row r="1085" spans="1:41" ht="1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</row>
    <row r="1086" spans="1:41" ht="1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</row>
    <row r="1087" spans="1:41" ht="1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</row>
    <row r="1088" spans="1:41" ht="1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</row>
    <row r="1089" spans="1:41" ht="1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</row>
    <row r="1090" spans="1:41" ht="1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</row>
    <row r="1091" spans="1:41" ht="1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</row>
    <row r="1092" spans="1:41" ht="1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</row>
    <row r="1093" spans="1:41" ht="1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</row>
    <row r="1094" spans="1:41" ht="1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</row>
    <row r="1095" spans="1:41" ht="1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</row>
    <row r="1096" spans="1:41" ht="1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</row>
    <row r="1097" spans="1:41" ht="1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</row>
    <row r="1098" spans="1:41" ht="1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</row>
    <row r="1099" spans="1:41" ht="1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</row>
    <row r="1100" spans="1:41" ht="1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</row>
    <row r="1101" spans="1:41" ht="1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</row>
    <row r="1102" spans="1:41" ht="1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</row>
    <row r="1103" spans="1:41" ht="1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</row>
    <row r="1104" spans="1:41" ht="1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</row>
    <row r="1105" spans="1:41" ht="1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</row>
    <row r="1106" spans="1:41" ht="1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</row>
    <row r="1107" spans="1:41" ht="1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</row>
    <row r="1108" spans="1:41" ht="1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</row>
    <row r="1109" spans="1:41" ht="1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</row>
    <row r="1110" spans="1:41" ht="1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</row>
    <row r="1111" spans="1:41" ht="1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</row>
    <row r="1112" spans="1:41" ht="1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</row>
    <row r="1113" spans="1:41" ht="1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</row>
    <row r="1114" spans="1:41" ht="1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</row>
    <row r="1115" spans="1:41" ht="1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</row>
    <row r="1116" spans="1:41" ht="1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</row>
    <row r="1117" spans="1:41" ht="1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</row>
    <row r="1118" spans="1:41" ht="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</row>
    <row r="1119" spans="1:41" ht="1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</row>
    <row r="1120" spans="1:41" ht="1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</row>
    <row r="1121" spans="1:41" ht="1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</row>
    <row r="1122" spans="1:41" ht="1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</row>
    <row r="1123" spans="1:41" ht="1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</row>
    <row r="1124" spans="1:41" ht="1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</row>
    <row r="1125" spans="1:41" ht="1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</row>
    <row r="1126" spans="1:41" ht="1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</row>
    <row r="1127" spans="1:41" ht="1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</row>
    <row r="1128" spans="1:41" ht="1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</row>
    <row r="1129" spans="1:41" ht="1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</row>
    <row r="1130" spans="1:41" ht="1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</row>
    <row r="1131" spans="1:41" ht="1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</row>
    <row r="1132" spans="1:41" ht="1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</row>
    <row r="1133" spans="1:41" ht="1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</row>
    <row r="1134" spans="1:41" ht="1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</row>
    <row r="1135" spans="1:41" ht="1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</row>
    <row r="1136" spans="1:41" ht="1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</row>
    <row r="1137" spans="1:41" ht="1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</row>
    <row r="1138" spans="1:41" ht="1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</row>
  </sheetData>
  <mergeCells count="21">
    <mergeCell ref="A1:V1"/>
    <mergeCell ref="A2:V2"/>
    <mergeCell ref="A3:V3"/>
    <mergeCell ref="S5:S6"/>
    <mergeCell ref="T5:T6"/>
    <mergeCell ref="V5:V6"/>
    <mergeCell ref="A4:A6"/>
    <mergeCell ref="B4:B6"/>
    <mergeCell ref="C4:L4"/>
    <mergeCell ref="M4:V4"/>
    <mergeCell ref="C5:D5"/>
    <mergeCell ref="E5:F5"/>
    <mergeCell ref="G5:H5"/>
    <mergeCell ref="I5:I6"/>
    <mergeCell ref="J5:J6"/>
    <mergeCell ref="L5:L6"/>
    <mergeCell ref="M5:N5"/>
    <mergeCell ref="O5:P5"/>
    <mergeCell ref="Q5:R5"/>
    <mergeCell ref="K5:K6"/>
    <mergeCell ref="U5:U6"/>
  </mergeCells>
  <pageMargins left="0.56000000000000005" right="0.38" top="0.32" bottom="0.53125" header="0.3" footer="0.3"/>
  <pageSetup paperSize="9" orientation="landscape" verticalDpi="300" r:id="rId1"/>
  <headerFooter>
    <oddFooter>&amp;CPage &amp;P             www.kpeta.weebly.com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742"/>
  <sheetViews>
    <sheetView view="pageLayout" workbookViewId="0">
      <selection activeCell="P29" sqref="P29"/>
    </sheetView>
  </sheetViews>
  <sheetFormatPr defaultRowHeight="15"/>
  <cols>
    <col min="1" max="1" width="4.28515625" bestFit="1" customWidth="1"/>
    <col min="2" max="2" width="27.28515625" customWidth="1"/>
    <col min="3" max="3" width="3.5703125" customWidth="1"/>
    <col min="4" max="32" width="4" customWidth="1"/>
    <col min="33" max="33" width="4.140625" customWidth="1"/>
    <col min="34" max="40" width="2.7109375" customWidth="1"/>
    <col min="41" max="41" width="1.7109375" customWidth="1"/>
    <col min="42" max="44" width="2.7109375" customWidth="1"/>
    <col min="45" max="46" width="3.7109375" customWidth="1"/>
    <col min="47" max="58" width="2.7109375" customWidth="1"/>
    <col min="59" max="60" width="3.7109375" customWidth="1"/>
  </cols>
  <sheetData>
    <row r="1" spans="1:33" ht="31.5" thickBot="1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3" ht="30.75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 ht="24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3" ht="17.25" customHeight="1">
      <c r="A4" s="59" t="s">
        <v>0</v>
      </c>
      <c r="B4" s="38" t="s">
        <v>1</v>
      </c>
      <c r="C4" s="50" t="s">
        <v>16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2" t="s">
        <v>17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24"/>
    </row>
    <row r="5" spans="1:33" ht="17.25" customHeight="1">
      <c r="A5" s="59"/>
      <c r="B5" s="38"/>
      <c r="C5" s="54" t="s">
        <v>28</v>
      </c>
      <c r="D5" s="54"/>
      <c r="E5" s="54"/>
      <c r="F5" s="54"/>
      <c r="G5" s="54"/>
      <c r="H5" s="54"/>
      <c r="I5" s="54" t="s">
        <v>29</v>
      </c>
      <c r="J5" s="54"/>
      <c r="K5" s="54"/>
      <c r="L5" s="54"/>
      <c r="M5" s="54"/>
      <c r="N5" s="54"/>
      <c r="O5" s="55" t="s">
        <v>43</v>
      </c>
      <c r="P5" s="55" t="s">
        <v>14</v>
      </c>
      <c r="Q5" s="56" t="s">
        <v>6</v>
      </c>
      <c r="R5" s="57" t="s">
        <v>30</v>
      </c>
      <c r="S5" s="54"/>
      <c r="T5" s="54"/>
      <c r="U5" s="54"/>
      <c r="V5" s="54"/>
      <c r="W5" s="54"/>
      <c r="X5" s="54" t="s">
        <v>31</v>
      </c>
      <c r="Y5" s="54"/>
      <c r="Z5" s="54"/>
      <c r="AA5" s="54"/>
      <c r="AB5" s="54"/>
      <c r="AC5" s="54"/>
      <c r="AD5" s="55" t="s">
        <v>40</v>
      </c>
      <c r="AE5" s="55" t="s">
        <v>14</v>
      </c>
      <c r="AF5" s="55" t="s">
        <v>6</v>
      </c>
      <c r="AG5" s="24"/>
    </row>
    <row r="6" spans="1:33" ht="60" customHeight="1">
      <c r="A6" s="59"/>
      <c r="B6" s="38"/>
      <c r="C6" s="21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38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38</v>
      </c>
      <c r="O6" s="55"/>
      <c r="P6" s="55"/>
      <c r="Q6" s="56"/>
      <c r="R6" s="29" t="s">
        <v>9</v>
      </c>
      <c r="S6" s="25" t="s">
        <v>10</v>
      </c>
      <c r="T6" s="25" t="s">
        <v>11</v>
      </c>
      <c r="U6" s="25" t="s">
        <v>12</v>
      </c>
      <c r="V6" s="25" t="s">
        <v>13</v>
      </c>
      <c r="W6" s="25" t="s">
        <v>38</v>
      </c>
      <c r="X6" s="25" t="s">
        <v>9</v>
      </c>
      <c r="Y6" s="25" t="s">
        <v>10</v>
      </c>
      <c r="Z6" s="25" t="s">
        <v>11</v>
      </c>
      <c r="AA6" s="25" t="s">
        <v>12</v>
      </c>
      <c r="AB6" s="25" t="s">
        <v>13</v>
      </c>
      <c r="AC6" s="25" t="s">
        <v>38</v>
      </c>
      <c r="AD6" s="55"/>
      <c r="AE6" s="55"/>
      <c r="AF6" s="55"/>
      <c r="AG6" s="24"/>
    </row>
    <row r="7" spans="1:33" ht="20.100000000000001" customHeight="1">
      <c r="A7" s="3">
        <v>1</v>
      </c>
      <c r="B7" s="5">
        <f>PE!B7</f>
        <v>0</v>
      </c>
      <c r="C7" s="2"/>
      <c r="D7" s="2"/>
      <c r="E7" s="2"/>
      <c r="F7" s="2"/>
      <c r="G7" s="2"/>
      <c r="H7" s="8">
        <f>SUM(C7:G7)</f>
        <v>0</v>
      </c>
      <c r="I7" s="2"/>
      <c r="J7" s="2"/>
      <c r="K7" s="2"/>
      <c r="L7" s="2"/>
      <c r="M7" s="2"/>
      <c r="N7" s="8">
        <f>SUM(I7:M7)</f>
        <v>0</v>
      </c>
      <c r="O7" s="8">
        <f>PE!K7</f>
        <v>0</v>
      </c>
      <c r="P7" s="8">
        <f>H7+N7+O7</f>
        <v>0</v>
      </c>
      <c r="Q7" s="28" t="str">
        <f>IF(P7&lt;15,"c",(IF(P7&lt;=25,"B",(IF(P7&lt;=35,"B+",(IF(P7&lt;=45,"A","A+")))))))</f>
        <v>c</v>
      </c>
      <c r="R7" s="30"/>
      <c r="S7" s="2"/>
      <c r="T7" s="2"/>
      <c r="U7" s="2"/>
      <c r="V7" s="2"/>
      <c r="W7" s="8">
        <f>SUM(R7:V7)</f>
        <v>0</v>
      </c>
      <c r="X7" s="2"/>
      <c r="Y7" s="2"/>
      <c r="Z7" s="2"/>
      <c r="AA7" s="2"/>
      <c r="AB7" s="2"/>
      <c r="AC7" s="8">
        <f>SUM(X7:AB7)</f>
        <v>0</v>
      </c>
      <c r="AD7" s="8"/>
      <c r="AE7" s="8">
        <f>W7+AC7+AD7</f>
        <v>0</v>
      </c>
      <c r="AF7" s="20" t="str">
        <f>IF(AE7&lt;15,"c",(IF(AE7&lt;=25,"B",(IF(AE7&lt;=35,"B+",(IF(AE7&lt;=45,"A","A+")))))))</f>
        <v>c</v>
      </c>
    </row>
    <row r="8" spans="1:33" ht="20.100000000000001" customHeight="1">
      <c r="A8" s="3">
        <v>2</v>
      </c>
      <c r="B8" s="5">
        <f>PE!B8</f>
        <v>0</v>
      </c>
      <c r="C8" s="2"/>
      <c r="D8" s="2"/>
      <c r="E8" s="2"/>
      <c r="F8" s="2"/>
      <c r="G8" s="2"/>
      <c r="H8" s="8">
        <f t="shared" ref="H8:H52" si="0">SUM(C8:G8)</f>
        <v>0</v>
      </c>
      <c r="I8" s="2"/>
      <c r="J8" s="2"/>
      <c r="K8" s="2"/>
      <c r="L8" s="2"/>
      <c r="M8" s="2"/>
      <c r="N8" s="8">
        <f t="shared" ref="N8:N52" si="1">SUM(I8:M8)</f>
        <v>0</v>
      </c>
      <c r="O8" s="8">
        <f>PE!K8</f>
        <v>0</v>
      </c>
      <c r="P8" s="8">
        <f t="shared" ref="P8:P52" si="2">H8+N8+O8</f>
        <v>0</v>
      </c>
      <c r="Q8" s="28" t="str">
        <f t="shared" ref="Q8:Q52" si="3">IF(P8&lt;15,"c",(IF(P8&lt;=25,"B",(IF(P8&lt;=35,"B+",(IF(P8&lt;=45,"A","A+")))))))</f>
        <v>c</v>
      </c>
      <c r="R8" s="30"/>
      <c r="S8" s="2"/>
      <c r="T8" s="2"/>
      <c r="U8" s="2"/>
      <c r="V8" s="2"/>
      <c r="W8" s="8">
        <f t="shared" ref="W8:W52" si="4">SUM(R8:V8)</f>
        <v>0</v>
      </c>
      <c r="X8" s="2"/>
      <c r="Y8" s="2"/>
      <c r="Z8" s="2"/>
      <c r="AA8" s="2"/>
      <c r="AB8" s="2"/>
      <c r="AC8" s="8">
        <f t="shared" ref="AC8:AC52" si="5">SUM(X8:AB8)</f>
        <v>0</v>
      </c>
      <c r="AD8" s="8"/>
      <c r="AE8" s="8">
        <f t="shared" ref="AE8:AE52" si="6">W8+AC8+AD8</f>
        <v>0</v>
      </c>
      <c r="AF8" s="20" t="str">
        <f t="shared" ref="AF8:AF52" si="7">IF(AE8&lt;15,"c",(IF(AE8&lt;=25,"B",(IF(AE8&lt;=35,"B+",(IF(AE8&lt;=45,"A","A+")))))))</f>
        <v>c</v>
      </c>
    </row>
    <row r="9" spans="1:33" ht="20.100000000000001" customHeight="1">
      <c r="A9" s="3">
        <v>3</v>
      </c>
      <c r="B9" s="5">
        <f>PE!B9</f>
        <v>0</v>
      </c>
      <c r="C9" s="2"/>
      <c r="D9" s="2"/>
      <c r="E9" s="2"/>
      <c r="F9" s="2"/>
      <c r="G9" s="2"/>
      <c r="H9" s="8">
        <f t="shared" si="0"/>
        <v>0</v>
      </c>
      <c r="I9" s="2"/>
      <c r="J9" s="2"/>
      <c r="K9" s="2"/>
      <c r="L9" s="2"/>
      <c r="M9" s="2"/>
      <c r="N9" s="8">
        <f t="shared" si="1"/>
        <v>0</v>
      </c>
      <c r="O9" s="8">
        <f>PE!K9</f>
        <v>0</v>
      </c>
      <c r="P9" s="8">
        <f t="shared" si="2"/>
        <v>0</v>
      </c>
      <c r="Q9" s="28" t="str">
        <f t="shared" si="3"/>
        <v>c</v>
      </c>
      <c r="R9" s="30"/>
      <c r="S9" s="2"/>
      <c r="T9" s="2"/>
      <c r="U9" s="2"/>
      <c r="V9" s="2"/>
      <c r="W9" s="8">
        <f t="shared" si="4"/>
        <v>0</v>
      </c>
      <c r="X9" s="2"/>
      <c r="Y9" s="2"/>
      <c r="Z9" s="2"/>
      <c r="AA9" s="2"/>
      <c r="AB9" s="2"/>
      <c r="AC9" s="8">
        <f t="shared" si="5"/>
        <v>0</v>
      </c>
      <c r="AD9" s="8"/>
      <c r="AE9" s="8">
        <f t="shared" si="6"/>
        <v>0</v>
      </c>
      <c r="AF9" s="20" t="str">
        <f t="shared" si="7"/>
        <v>c</v>
      </c>
    </row>
    <row r="10" spans="1:33" ht="20.100000000000001" customHeight="1">
      <c r="A10" s="3">
        <v>4</v>
      </c>
      <c r="B10" s="5">
        <f>PE!B10</f>
        <v>0</v>
      </c>
      <c r="C10" s="2"/>
      <c r="D10" s="2"/>
      <c r="E10" s="2"/>
      <c r="F10" s="2"/>
      <c r="G10" s="2"/>
      <c r="H10" s="8">
        <f t="shared" si="0"/>
        <v>0</v>
      </c>
      <c r="I10" s="2"/>
      <c r="J10" s="2"/>
      <c r="K10" s="2"/>
      <c r="L10" s="2"/>
      <c r="M10" s="2"/>
      <c r="N10" s="8">
        <f t="shared" si="1"/>
        <v>0</v>
      </c>
      <c r="O10" s="8">
        <f>PE!K10</f>
        <v>0</v>
      </c>
      <c r="P10" s="8">
        <f t="shared" si="2"/>
        <v>0</v>
      </c>
      <c r="Q10" s="28" t="str">
        <f t="shared" si="3"/>
        <v>c</v>
      </c>
      <c r="R10" s="30"/>
      <c r="S10" s="2"/>
      <c r="T10" s="2"/>
      <c r="U10" s="2"/>
      <c r="V10" s="2"/>
      <c r="W10" s="8">
        <f t="shared" si="4"/>
        <v>0</v>
      </c>
      <c r="X10" s="2"/>
      <c r="Y10" s="2"/>
      <c r="Z10" s="2"/>
      <c r="AA10" s="2"/>
      <c r="AB10" s="2"/>
      <c r="AC10" s="8">
        <f t="shared" si="5"/>
        <v>0</v>
      </c>
      <c r="AD10" s="8"/>
      <c r="AE10" s="8">
        <f t="shared" si="6"/>
        <v>0</v>
      </c>
      <c r="AF10" s="20" t="str">
        <f t="shared" si="7"/>
        <v>c</v>
      </c>
    </row>
    <row r="11" spans="1:33" ht="20.100000000000001" customHeight="1">
      <c r="A11" s="3">
        <v>5</v>
      </c>
      <c r="B11" s="5">
        <f>PE!B11</f>
        <v>0</v>
      </c>
      <c r="C11" s="2"/>
      <c r="D11" s="2"/>
      <c r="E11" s="2"/>
      <c r="F11" s="2"/>
      <c r="G11" s="2"/>
      <c r="H11" s="8">
        <f t="shared" si="0"/>
        <v>0</v>
      </c>
      <c r="I11" s="2"/>
      <c r="J11" s="2"/>
      <c r="K11" s="2"/>
      <c r="L11" s="2"/>
      <c r="M11" s="2"/>
      <c r="N11" s="8">
        <f t="shared" si="1"/>
        <v>0</v>
      </c>
      <c r="O11" s="8">
        <f>PE!K11</f>
        <v>0</v>
      </c>
      <c r="P11" s="8">
        <f t="shared" si="2"/>
        <v>0</v>
      </c>
      <c r="Q11" s="28" t="str">
        <f t="shared" si="3"/>
        <v>c</v>
      </c>
      <c r="R11" s="30"/>
      <c r="S11" s="2"/>
      <c r="T11" s="2"/>
      <c r="U11" s="2"/>
      <c r="V11" s="2"/>
      <c r="W11" s="8">
        <f t="shared" si="4"/>
        <v>0</v>
      </c>
      <c r="X11" s="2"/>
      <c r="Y11" s="2"/>
      <c r="Z11" s="2"/>
      <c r="AA11" s="2"/>
      <c r="AB11" s="2"/>
      <c r="AC11" s="8">
        <f t="shared" si="5"/>
        <v>0</v>
      </c>
      <c r="AD11" s="8"/>
      <c r="AE11" s="8">
        <f t="shared" si="6"/>
        <v>0</v>
      </c>
      <c r="AF11" s="20" t="str">
        <f t="shared" si="7"/>
        <v>c</v>
      </c>
    </row>
    <row r="12" spans="1:33" ht="20.100000000000001" customHeight="1">
      <c r="A12" s="3">
        <v>6</v>
      </c>
      <c r="B12" s="5">
        <f>PE!B12</f>
        <v>0</v>
      </c>
      <c r="C12" s="2"/>
      <c r="D12" s="2"/>
      <c r="E12" s="2"/>
      <c r="F12" s="2"/>
      <c r="G12" s="2"/>
      <c r="H12" s="8">
        <f t="shared" si="0"/>
        <v>0</v>
      </c>
      <c r="I12" s="2"/>
      <c r="J12" s="2"/>
      <c r="K12" s="2"/>
      <c r="L12" s="2"/>
      <c r="M12" s="2"/>
      <c r="N12" s="8">
        <f t="shared" si="1"/>
        <v>0</v>
      </c>
      <c r="O12" s="8">
        <f>PE!K12</f>
        <v>0</v>
      </c>
      <c r="P12" s="8">
        <f t="shared" si="2"/>
        <v>0</v>
      </c>
      <c r="Q12" s="28" t="str">
        <f t="shared" si="3"/>
        <v>c</v>
      </c>
      <c r="R12" s="30"/>
      <c r="S12" s="2"/>
      <c r="T12" s="2"/>
      <c r="U12" s="2"/>
      <c r="V12" s="2"/>
      <c r="W12" s="8">
        <f t="shared" si="4"/>
        <v>0</v>
      </c>
      <c r="X12" s="2"/>
      <c r="Y12" s="2"/>
      <c r="Z12" s="2"/>
      <c r="AA12" s="2"/>
      <c r="AB12" s="2"/>
      <c r="AC12" s="8">
        <f t="shared" si="5"/>
        <v>0</v>
      </c>
      <c r="AD12" s="8"/>
      <c r="AE12" s="8">
        <f t="shared" si="6"/>
        <v>0</v>
      </c>
      <c r="AF12" s="20" t="str">
        <f t="shared" si="7"/>
        <v>c</v>
      </c>
    </row>
    <row r="13" spans="1:33" ht="20.100000000000001" customHeight="1">
      <c r="A13" s="3">
        <v>7</v>
      </c>
      <c r="B13" s="5">
        <f>PE!B13</f>
        <v>0</v>
      </c>
      <c r="C13" s="2"/>
      <c r="D13" s="2"/>
      <c r="E13" s="2"/>
      <c r="F13" s="2"/>
      <c r="G13" s="2"/>
      <c r="H13" s="8">
        <f t="shared" si="0"/>
        <v>0</v>
      </c>
      <c r="I13" s="2"/>
      <c r="J13" s="2"/>
      <c r="K13" s="2"/>
      <c r="L13" s="2"/>
      <c r="M13" s="2"/>
      <c r="N13" s="8">
        <f t="shared" si="1"/>
        <v>0</v>
      </c>
      <c r="O13" s="8">
        <f>PE!K13</f>
        <v>0</v>
      </c>
      <c r="P13" s="8">
        <f t="shared" si="2"/>
        <v>0</v>
      </c>
      <c r="Q13" s="28" t="str">
        <f t="shared" si="3"/>
        <v>c</v>
      </c>
      <c r="R13" s="30"/>
      <c r="S13" s="2"/>
      <c r="T13" s="2"/>
      <c r="U13" s="2"/>
      <c r="V13" s="2"/>
      <c r="W13" s="8">
        <f t="shared" si="4"/>
        <v>0</v>
      </c>
      <c r="X13" s="2"/>
      <c r="Y13" s="2"/>
      <c r="Z13" s="2"/>
      <c r="AA13" s="2"/>
      <c r="AB13" s="2"/>
      <c r="AC13" s="8">
        <f t="shared" si="5"/>
        <v>0</v>
      </c>
      <c r="AD13" s="8"/>
      <c r="AE13" s="8">
        <f t="shared" si="6"/>
        <v>0</v>
      </c>
      <c r="AF13" s="20" t="str">
        <f t="shared" si="7"/>
        <v>c</v>
      </c>
    </row>
    <row r="14" spans="1:33" ht="20.100000000000001" customHeight="1">
      <c r="A14" s="3">
        <v>8</v>
      </c>
      <c r="B14" s="5">
        <f>PE!B14</f>
        <v>0</v>
      </c>
      <c r="C14" s="2"/>
      <c r="D14" s="2"/>
      <c r="E14" s="2"/>
      <c r="F14" s="2"/>
      <c r="G14" s="2"/>
      <c r="H14" s="8">
        <f t="shared" si="0"/>
        <v>0</v>
      </c>
      <c r="I14" s="2"/>
      <c r="J14" s="2"/>
      <c r="K14" s="2"/>
      <c r="L14" s="2"/>
      <c r="M14" s="2"/>
      <c r="N14" s="8">
        <f t="shared" si="1"/>
        <v>0</v>
      </c>
      <c r="O14" s="8">
        <f>PE!K14</f>
        <v>0</v>
      </c>
      <c r="P14" s="8">
        <f t="shared" si="2"/>
        <v>0</v>
      </c>
      <c r="Q14" s="28" t="str">
        <f t="shared" si="3"/>
        <v>c</v>
      </c>
      <c r="R14" s="30"/>
      <c r="S14" s="2"/>
      <c r="T14" s="2"/>
      <c r="U14" s="2"/>
      <c r="V14" s="2"/>
      <c r="W14" s="8">
        <f t="shared" si="4"/>
        <v>0</v>
      </c>
      <c r="X14" s="2"/>
      <c r="Y14" s="2"/>
      <c r="Z14" s="2"/>
      <c r="AA14" s="2"/>
      <c r="AB14" s="2"/>
      <c r="AC14" s="8">
        <f t="shared" si="5"/>
        <v>0</v>
      </c>
      <c r="AD14" s="8"/>
      <c r="AE14" s="8">
        <f t="shared" si="6"/>
        <v>0</v>
      </c>
      <c r="AF14" s="20" t="str">
        <f t="shared" si="7"/>
        <v>c</v>
      </c>
    </row>
    <row r="15" spans="1:33" ht="20.100000000000001" customHeight="1">
      <c r="A15" s="3">
        <v>9</v>
      </c>
      <c r="B15" s="5">
        <f>PE!B15</f>
        <v>0</v>
      </c>
      <c r="C15" s="2"/>
      <c r="D15" s="2"/>
      <c r="E15" s="2"/>
      <c r="F15" s="2"/>
      <c r="G15" s="2"/>
      <c r="H15" s="8">
        <f t="shared" si="0"/>
        <v>0</v>
      </c>
      <c r="I15" s="2"/>
      <c r="J15" s="2"/>
      <c r="K15" s="2"/>
      <c r="L15" s="2"/>
      <c r="M15" s="2"/>
      <c r="N15" s="8">
        <f t="shared" si="1"/>
        <v>0</v>
      </c>
      <c r="O15" s="8">
        <f>PE!K15</f>
        <v>0</v>
      </c>
      <c r="P15" s="8">
        <f t="shared" si="2"/>
        <v>0</v>
      </c>
      <c r="Q15" s="28" t="str">
        <f t="shared" si="3"/>
        <v>c</v>
      </c>
      <c r="R15" s="30"/>
      <c r="S15" s="2"/>
      <c r="T15" s="2"/>
      <c r="U15" s="2"/>
      <c r="V15" s="2"/>
      <c r="W15" s="8">
        <f t="shared" si="4"/>
        <v>0</v>
      </c>
      <c r="X15" s="2"/>
      <c r="Y15" s="2"/>
      <c r="Z15" s="2"/>
      <c r="AA15" s="2"/>
      <c r="AB15" s="2"/>
      <c r="AC15" s="8">
        <f t="shared" si="5"/>
        <v>0</v>
      </c>
      <c r="AD15" s="8"/>
      <c r="AE15" s="8">
        <f t="shared" si="6"/>
        <v>0</v>
      </c>
      <c r="AF15" s="20" t="str">
        <f t="shared" si="7"/>
        <v>c</v>
      </c>
    </row>
    <row r="16" spans="1:33" ht="20.100000000000001" customHeight="1">
      <c r="A16" s="3">
        <v>10</v>
      </c>
      <c r="B16" s="5">
        <f>PE!B16</f>
        <v>0</v>
      </c>
      <c r="C16" s="2"/>
      <c r="D16" s="2"/>
      <c r="E16" s="2"/>
      <c r="F16" s="2"/>
      <c r="G16" s="2"/>
      <c r="H16" s="8">
        <f t="shared" si="0"/>
        <v>0</v>
      </c>
      <c r="I16" s="2"/>
      <c r="J16" s="2"/>
      <c r="K16" s="2"/>
      <c r="L16" s="2"/>
      <c r="M16" s="2"/>
      <c r="N16" s="8">
        <f t="shared" si="1"/>
        <v>0</v>
      </c>
      <c r="O16" s="8">
        <f>PE!K16</f>
        <v>0</v>
      </c>
      <c r="P16" s="8">
        <f t="shared" si="2"/>
        <v>0</v>
      </c>
      <c r="Q16" s="28" t="str">
        <f t="shared" si="3"/>
        <v>c</v>
      </c>
      <c r="R16" s="30"/>
      <c r="S16" s="2"/>
      <c r="T16" s="2"/>
      <c r="U16" s="2"/>
      <c r="V16" s="2"/>
      <c r="W16" s="8">
        <f t="shared" si="4"/>
        <v>0</v>
      </c>
      <c r="X16" s="2"/>
      <c r="Y16" s="2"/>
      <c r="Z16" s="2"/>
      <c r="AA16" s="2"/>
      <c r="AB16" s="2"/>
      <c r="AC16" s="8">
        <f t="shared" si="5"/>
        <v>0</v>
      </c>
      <c r="AD16" s="8"/>
      <c r="AE16" s="8">
        <f t="shared" si="6"/>
        <v>0</v>
      </c>
      <c r="AF16" s="20" t="str">
        <f t="shared" si="7"/>
        <v>c</v>
      </c>
    </row>
    <row r="17" spans="1:60" ht="20.100000000000001" customHeight="1">
      <c r="A17" s="3">
        <v>11</v>
      </c>
      <c r="B17" s="5">
        <f>PE!B17</f>
        <v>0</v>
      </c>
      <c r="C17" s="2"/>
      <c r="D17" s="2"/>
      <c r="E17" s="2"/>
      <c r="F17" s="2"/>
      <c r="G17" s="2"/>
      <c r="H17" s="8">
        <f t="shared" si="0"/>
        <v>0</v>
      </c>
      <c r="I17" s="2"/>
      <c r="J17" s="2"/>
      <c r="K17" s="2"/>
      <c r="L17" s="2"/>
      <c r="M17" s="2"/>
      <c r="N17" s="8">
        <f t="shared" si="1"/>
        <v>0</v>
      </c>
      <c r="O17" s="8">
        <f>PE!K17</f>
        <v>0</v>
      </c>
      <c r="P17" s="8">
        <f t="shared" si="2"/>
        <v>0</v>
      </c>
      <c r="Q17" s="28" t="str">
        <f t="shared" si="3"/>
        <v>c</v>
      </c>
      <c r="R17" s="30"/>
      <c r="S17" s="2"/>
      <c r="T17" s="2"/>
      <c r="U17" s="2"/>
      <c r="V17" s="2"/>
      <c r="W17" s="8">
        <f t="shared" si="4"/>
        <v>0</v>
      </c>
      <c r="X17" s="2"/>
      <c r="Y17" s="2"/>
      <c r="Z17" s="2"/>
      <c r="AA17" s="2"/>
      <c r="AB17" s="2"/>
      <c r="AC17" s="8">
        <f t="shared" si="5"/>
        <v>0</v>
      </c>
      <c r="AD17" s="8"/>
      <c r="AE17" s="8">
        <f t="shared" si="6"/>
        <v>0</v>
      </c>
      <c r="AF17" s="20" t="str">
        <f t="shared" si="7"/>
        <v>c</v>
      </c>
    </row>
    <row r="18" spans="1:60" ht="20.100000000000001" customHeight="1">
      <c r="A18" s="3">
        <v>12</v>
      </c>
      <c r="B18" s="5">
        <f>PE!B18</f>
        <v>0</v>
      </c>
      <c r="C18" s="2"/>
      <c r="D18" s="2"/>
      <c r="E18" s="2"/>
      <c r="F18" s="2"/>
      <c r="G18" s="2"/>
      <c r="H18" s="8">
        <f t="shared" si="0"/>
        <v>0</v>
      </c>
      <c r="I18" s="2"/>
      <c r="J18" s="2"/>
      <c r="K18" s="2"/>
      <c r="L18" s="2"/>
      <c r="M18" s="2"/>
      <c r="N18" s="8">
        <f t="shared" si="1"/>
        <v>0</v>
      </c>
      <c r="O18" s="8">
        <f>PE!K18</f>
        <v>0</v>
      </c>
      <c r="P18" s="8">
        <f t="shared" si="2"/>
        <v>0</v>
      </c>
      <c r="Q18" s="28" t="str">
        <f t="shared" si="3"/>
        <v>c</v>
      </c>
      <c r="R18" s="30"/>
      <c r="S18" s="2"/>
      <c r="T18" s="2"/>
      <c r="U18" s="2"/>
      <c r="V18" s="2"/>
      <c r="W18" s="8">
        <f t="shared" si="4"/>
        <v>0</v>
      </c>
      <c r="X18" s="2"/>
      <c r="Y18" s="2"/>
      <c r="Z18" s="2"/>
      <c r="AA18" s="2"/>
      <c r="AB18" s="2"/>
      <c r="AC18" s="8">
        <f t="shared" si="5"/>
        <v>0</v>
      </c>
      <c r="AD18" s="8"/>
      <c r="AE18" s="8">
        <f t="shared" si="6"/>
        <v>0</v>
      </c>
      <c r="AF18" s="20" t="str">
        <f t="shared" si="7"/>
        <v>c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0.100000000000001" customHeight="1">
      <c r="A19" s="3">
        <v>13</v>
      </c>
      <c r="B19" s="5">
        <f>PE!B19</f>
        <v>0</v>
      </c>
      <c r="C19" s="2"/>
      <c r="D19" s="2"/>
      <c r="E19" s="2"/>
      <c r="F19" s="2"/>
      <c r="G19" s="2"/>
      <c r="H19" s="8">
        <f t="shared" si="0"/>
        <v>0</v>
      </c>
      <c r="I19" s="2"/>
      <c r="J19" s="2"/>
      <c r="K19" s="2"/>
      <c r="L19" s="2"/>
      <c r="M19" s="2"/>
      <c r="N19" s="8">
        <f t="shared" si="1"/>
        <v>0</v>
      </c>
      <c r="O19" s="8">
        <f>PE!K19</f>
        <v>0</v>
      </c>
      <c r="P19" s="8">
        <f t="shared" si="2"/>
        <v>0</v>
      </c>
      <c r="Q19" s="28" t="str">
        <f t="shared" si="3"/>
        <v>c</v>
      </c>
      <c r="R19" s="30"/>
      <c r="S19" s="2"/>
      <c r="T19" s="2"/>
      <c r="U19" s="2"/>
      <c r="V19" s="2"/>
      <c r="W19" s="8">
        <f t="shared" si="4"/>
        <v>0</v>
      </c>
      <c r="X19" s="2"/>
      <c r="Y19" s="2"/>
      <c r="Z19" s="2"/>
      <c r="AA19" s="2"/>
      <c r="AB19" s="2"/>
      <c r="AC19" s="8">
        <f t="shared" si="5"/>
        <v>0</v>
      </c>
      <c r="AD19" s="8"/>
      <c r="AE19" s="8">
        <f t="shared" si="6"/>
        <v>0</v>
      </c>
      <c r="AF19" s="20" t="str">
        <f t="shared" si="7"/>
        <v>c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0.100000000000001" customHeight="1">
      <c r="A20" s="3">
        <v>14</v>
      </c>
      <c r="B20" s="5">
        <f>PE!B20</f>
        <v>0</v>
      </c>
      <c r="C20" s="2"/>
      <c r="D20" s="2"/>
      <c r="E20" s="2"/>
      <c r="F20" s="2"/>
      <c r="G20" s="2"/>
      <c r="H20" s="8">
        <f t="shared" si="0"/>
        <v>0</v>
      </c>
      <c r="I20" s="2"/>
      <c r="J20" s="2"/>
      <c r="K20" s="2"/>
      <c r="L20" s="2"/>
      <c r="M20" s="2"/>
      <c r="N20" s="8">
        <f t="shared" si="1"/>
        <v>0</v>
      </c>
      <c r="O20" s="8">
        <f>PE!K20</f>
        <v>0</v>
      </c>
      <c r="P20" s="8">
        <f t="shared" si="2"/>
        <v>0</v>
      </c>
      <c r="Q20" s="28" t="str">
        <f t="shared" si="3"/>
        <v>c</v>
      </c>
      <c r="R20" s="30"/>
      <c r="S20" s="2"/>
      <c r="T20" s="2"/>
      <c r="U20" s="2"/>
      <c r="V20" s="2"/>
      <c r="W20" s="8">
        <f t="shared" si="4"/>
        <v>0</v>
      </c>
      <c r="X20" s="2"/>
      <c r="Y20" s="2"/>
      <c r="Z20" s="2"/>
      <c r="AA20" s="2"/>
      <c r="AB20" s="2"/>
      <c r="AC20" s="8">
        <f t="shared" si="5"/>
        <v>0</v>
      </c>
      <c r="AD20" s="8"/>
      <c r="AE20" s="8">
        <f t="shared" si="6"/>
        <v>0</v>
      </c>
      <c r="AF20" s="20" t="str">
        <f t="shared" si="7"/>
        <v>c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20.100000000000001" customHeight="1">
      <c r="A21" s="3">
        <v>15</v>
      </c>
      <c r="B21" s="5">
        <f>PE!B21</f>
        <v>0</v>
      </c>
      <c r="C21" s="2"/>
      <c r="D21" s="2"/>
      <c r="E21" s="2"/>
      <c r="F21" s="2"/>
      <c r="G21" s="2"/>
      <c r="H21" s="8">
        <f t="shared" si="0"/>
        <v>0</v>
      </c>
      <c r="I21" s="2"/>
      <c r="J21" s="2"/>
      <c r="K21" s="2"/>
      <c r="L21" s="2"/>
      <c r="M21" s="2"/>
      <c r="N21" s="8">
        <f t="shared" si="1"/>
        <v>0</v>
      </c>
      <c r="O21" s="8">
        <f>PE!K21</f>
        <v>0</v>
      </c>
      <c r="P21" s="8">
        <f t="shared" si="2"/>
        <v>0</v>
      </c>
      <c r="Q21" s="28" t="str">
        <f t="shared" si="3"/>
        <v>c</v>
      </c>
      <c r="R21" s="30"/>
      <c r="S21" s="2"/>
      <c r="T21" s="2"/>
      <c r="U21" s="2"/>
      <c r="V21" s="2"/>
      <c r="W21" s="8">
        <f t="shared" si="4"/>
        <v>0</v>
      </c>
      <c r="X21" s="2"/>
      <c r="Y21" s="2"/>
      <c r="Z21" s="2"/>
      <c r="AA21" s="2"/>
      <c r="AB21" s="2"/>
      <c r="AC21" s="8">
        <f t="shared" si="5"/>
        <v>0</v>
      </c>
      <c r="AD21" s="8"/>
      <c r="AE21" s="8">
        <f t="shared" si="6"/>
        <v>0</v>
      </c>
      <c r="AF21" s="20" t="str">
        <f t="shared" si="7"/>
        <v>c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20.100000000000001" customHeight="1">
      <c r="A22" s="3">
        <v>16</v>
      </c>
      <c r="B22" s="5">
        <f>PE!B22</f>
        <v>0</v>
      </c>
      <c r="C22" s="2"/>
      <c r="D22" s="2"/>
      <c r="E22" s="2"/>
      <c r="F22" s="2"/>
      <c r="G22" s="2"/>
      <c r="H22" s="8">
        <f t="shared" si="0"/>
        <v>0</v>
      </c>
      <c r="I22" s="2"/>
      <c r="J22" s="2"/>
      <c r="K22" s="2"/>
      <c r="L22" s="2"/>
      <c r="M22" s="2"/>
      <c r="N22" s="8">
        <f t="shared" si="1"/>
        <v>0</v>
      </c>
      <c r="O22" s="8">
        <f>PE!K22</f>
        <v>0</v>
      </c>
      <c r="P22" s="8">
        <f t="shared" si="2"/>
        <v>0</v>
      </c>
      <c r="Q22" s="28" t="str">
        <f t="shared" si="3"/>
        <v>c</v>
      </c>
      <c r="R22" s="30"/>
      <c r="S22" s="2"/>
      <c r="T22" s="2"/>
      <c r="U22" s="2"/>
      <c r="V22" s="2"/>
      <c r="W22" s="8">
        <f t="shared" si="4"/>
        <v>0</v>
      </c>
      <c r="X22" s="2"/>
      <c r="Y22" s="2"/>
      <c r="Z22" s="2"/>
      <c r="AA22" s="2"/>
      <c r="AB22" s="2"/>
      <c r="AC22" s="8">
        <f t="shared" si="5"/>
        <v>0</v>
      </c>
      <c r="AD22" s="8"/>
      <c r="AE22" s="8">
        <f t="shared" si="6"/>
        <v>0</v>
      </c>
      <c r="AF22" s="20" t="str">
        <f t="shared" si="7"/>
        <v>c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20.100000000000001" customHeight="1">
      <c r="A23" s="3">
        <v>17</v>
      </c>
      <c r="B23" s="5">
        <f>PE!B23</f>
        <v>0</v>
      </c>
      <c r="C23" s="2"/>
      <c r="D23" s="2"/>
      <c r="E23" s="2"/>
      <c r="F23" s="2"/>
      <c r="G23" s="2"/>
      <c r="H23" s="8">
        <f t="shared" si="0"/>
        <v>0</v>
      </c>
      <c r="I23" s="2"/>
      <c r="J23" s="2"/>
      <c r="K23" s="2"/>
      <c r="L23" s="2"/>
      <c r="M23" s="2"/>
      <c r="N23" s="8">
        <f t="shared" si="1"/>
        <v>0</v>
      </c>
      <c r="O23" s="8">
        <f>PE!K23</f>
        <v>0</v>
      </c>
      <c r="P23" s="8">
        <f t="shared" si="2"/>
        <v>0</v>
      </c>
      <c r="Q23" s="28" t="str">
        <f t="shared" si="3"/>
        <v>c</v>
      </c>
      <c r="R23" s="30"/>
      <c r="S23" s="2"/>
      <c r="T23" s="2"/>
      <c r="U23" s="2"/>
      <c r="V23" s="2"/>
      <c r="W23" s="8">
        <f t="shared" si="4"/>
        <v>0</v>
      </c>
      <c r="X23" s="2"/>
      <c r="Y23" s="2"/>
      <c r="Z23" s="2"/>
      <c r="AA23" s="2"/>
      <c r="AB23" s="2"/>
      <c r="AC23" s="8">
        <f t="shared" si="5"/>
        <v>0</v>
      </c>
      <c r="AD23" s="8"/>
      <c r="AE23" s="8">
        <f t="shared" si="6"/>
        <v>0</v>
      </c>
      <c r="AF23" s="20" t="str">
        <f t="shared" si="7"/>
        <v>c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20.100000000000001" customHeight="1">
      <c r="A24" s="3">
        <v>18</v>
      </c>
      <c r="B24" s="5">
        <f>PE!B24</f>
        <v>0</v>
      </c>
      <c r="C24" s="2"/>
      <c r="D24" s="2"/>
      <c r="E24" s="2"/>
      <c r="F24" s="2"/>
      <c r="G24" s="2"/>
      <c r="H24" s="8">
        <f t="shared" si="0"/>
        <v>0</v>
      </c>
      <c r="I24" s="2"/>
      <c r="J24" s="2"/>
      <c r="K24" s="2"/>
      <c r="L24" s="2"/>
      <c r="M24" s="2"/>
      <c r="N24" s="8">
        <f t="shared" si="1"/>
        <v>0</v>
      </c>
      <c r="O24" s="8">
        <f>PE!K24</f>
        <v>0</v>
      </c>
      <c r="P24" s="8">
        <f t="shared" si="2"/>
        <v>0</v>
      </c>
      <c r="Q24" s="28" t="str">
        <f t="shared" si="3"/>
        <v>c</v>
      </c>
      <c r="R24" s="30"/>
      <c r="S24" s="2"/>
      <c r="T24" s="2"/>
      <c r="U24" s="2"/>
      <c r="V24" s="2"/>
      <c r="W24" s="8">
        <f t="shared" si="4"/>
        <v>0</v>
      </c>
      <c r="X24" s="2"/>
      <c r="Y24" s="2"/>
      <c r="Z24" s="2"/>
      <c r="AA24" s="2"/>
      <c r="AB24" s="2"/>
      <c r="AC24" s="8">
        <f t="shared" si="5"/>
        <v>0</v>
      </c>
      <c r="AD24" s="8"/>
      <c r="AE24" s="8">
        <f t="shared" si="6"/>
        <v>0</v>
      </c>
      <c r="AF24" s="20" t="str">
        <f t="shared" si="7"/>
        <v>c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20.100000000000001" customHeight="1">
      <c r="A25" s="3">
        <v>19</v>
      </c>
      <c r="B25" s="5">
        <f>PE!B25</f>
        <v>0</v>
      </c>
      <c r="C25" s="2"/>
      <c r="D25" s="2"/>
      <c r="E25" s="2"/>
      <c r="F25" s="2"/>
      <c r="G25" s="2"/>
      <c r="H25" s="8">
        <f t="shared" si="0"/>
        <v>0</v>
      </c>
      <c r="I25" s="2"/>
      <c r="J25" s="2"/>
      <c r="K25" s="2"/>
      <c r="L25" s="2"/>
      <c r="M25" s="2"/>
      <c r="N25" s="8">
        <f t="shared" si="1"/>
        <v>0</v>
      </c>
      <c r="O25" s="8">
        <f>PE!K25</f>
        <v>0</v>
      </c>
      <c r="P25" s="8">
        <f t="shared" si="2"/>
        <v>0</v>
      </c>
      <c r="Q25" s="28" t="str">
        <f t="shared" si="3"/>
        <v>c</v>
      </c>
      <c r="R25" s="30"/>
      <c r="S25" s="2"/>
      <c r="T25" s="2"/>
      <c r="U25" s="2"/>
      <c r="V25" s="2"/>
      <c r="W25" s="8">
        <f t="shared" si="4"/>
        <v>0</v>
      </c>
      <c r="X25" s="2"/>
      <c r="Y25" s="2"/>
      <c r="Z25" s="2"/>
      <c r="AA25" s="2"/>
      <c r="AB25" s="2"/>
      <c r="AC25" s="8">
        <f t="shared" si="5"/>
        <v>0</v>
      </c>
      <c r="AD25" s="8"/>
      <c r="AE25" s="8">
        <f t="shared" si="6"/>
        <v>0</v>
      </c>
      <c r="AF25" s="20" t="str">
        <f t="shared" si="7"/>
        <v>c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20.100000000000001" customHeight="1">
      <c r="A26" s="3">
        <v>20</v>
      </c>
      <c r="B26" s="5">
        <f>PE!B26</f>
        <v>0</v>
      </c>
      <c r="C26" s="2"/>
      <c r="D26" s="2"/>
      <c r="E26" s="2"/>
      <c r="F26" s="2"/>
      <c r="G26" s="2"/>
      <c r="H26" s="8">
        <f t="shared" si="0"/>
        <v>0</v>
      </c>
      <c r="I26" s="2"/>
      <c r="J26" s="2"/>
      <c r="K26" s="2"/>
      <c r="L26" s="2"/>
      <c r="M26" s="2"/>
      <c r="N26" s="8">
        <f t="shared" si="1"/>
        <v>0</v>
      </c>
      <c r="O26" s="8">
        <f>PE!K26</f>
        <v>0</v>
      </c>
      <c r="P26" s="8">
        <f t="shared" si="2"/>
        <v>0</v>
      </c>
      <c r="Q26" s="28" t="str">
        <f t="shared" si="3"/>
        <v>c</v>
      </c>
      <c r="R26" s="30"/>
      <c r="S26" s="2"/>
      <c r="T26" s="2"/>
      <c r="U26" s="2"/>
      <c r="V26" s="2"/>
      <c r="W26" s="8">
        <f t="shared" si="4"/>
        <v>0</v>
      </c>
      <c r="X26" s="2"/>
      <c r="Y26" s="2"/>
      <c r="Z26" s="2"/>
      <c r="AA26" s="2"/>
      <c r="AB26" s="2"/>
      <c r="AC26" s="8">
        <f t="shared" si="5"/>
        <v>0</v>
      </c>
      <c r="AD26" s="8"/>
      <c r="AE26" s="8">
        <f t="shared" si="6"/>
        <v>0</v>
      </c>
      <c r="AF26" s="20" t="str">
        <f t="shared" si="7"/>
        <v>c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20.100000000000001" customHeight="1">
      <c r="A27" s="3">
        <v>21</v>
      </c>
      <c r="B27" s="5">
        <f>PE!B27</f>
        <v>0</v>
      </c>
      <c r="C27" s="2"/>
      <c r="D27" s="2"/>
      <c r="E27" s="2"/>
      <c r="F27" s="2"/>
      <c r="G27" s="2"/>
      <c r="H27" s="8">
        <f t="shared" si="0"/>
        <v>0</v>
      </c>
      <c r="I27" s="2"/>
      <c r="J27" s="2"/>
      <c r="K27" s="2"/>
      <c r="L27" s="2"/>
      <c r="M27" s="2"/>
      <c r="N27" s="8">
        <f t="shared" si="1"/>
        <v>0</v>
      </c>
      <c r="O27" s="8">
        <f>PE!K27</f>
        <v>0</v>
      </c>
      <c r="P27" s="8">
        <f t="shared" si="2"/>
        <v>0</v>
      </c>
      <c r="Q27" s="28" t="str">
        <f t="shared" si="3"/>
        <v>c</v>
      </c>
      <c r="R27" s="30"/>
      <c r="S27" s="2"/>
      <c r="T27" s="2"/>
      <c r="U27" s="2"/>
      <c r="V27" s="2"/>
      <c r="W27" s="8">
        <f t="shared" si="4"/>
        <v>0</v>
      </c>
      <c r="X27" s="2"/>
      <c r="Y27" s="2"/>
      <c r="Z27" s="2"/>
      <c r="AA27" s="2"/>
      <c r="AB27" s="2"/>
      <c r="AC27" s="8">
        <f t="shared" si="5"/>
        <v>0</v>
      </c>
      <c r="AD27" s="8"/>
      <c r="AE27" s="8">
        <f t="shared" si="6"/>
        <v>0</v>
      </c>
      <c r="AF27" s="20" t="str">
        <f t="shared" si="7"/>
        <v>c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20.100000000000001" customHeight="1">
      <c r="A28" s="3">
        <v>22</v>
      </c>
      <c r="B28" s="5">
        <f>PE!B28</f>
        <v>0</v>
      </c>
      <c r="C28" s="2"/>
      <c r="D28" s="2"/>
      <c r="E28" s="2"/>
      <c r="F28" s="2"/>
      <c r="G28" s="2"/>
      <c r="H28" s="8">
        <f t="shared" si="0"/>
        <v>0</v>
      </c>
      <c r="I28" s="2"/>
      <c r="J28" s="2"/>
      <c r="K28" s="2"/>
      <c r="L28" s="2"/>
      <c r="M28" s="2"/>
      <c r="N28" s="8">
        <f t="shared" si="1"/>
        <v>0</v>
      </c>
      <c r="O28" s="8">
        <f>PE!K28</f>
        <v>0</v>
      </c>
      <c r="P28" s="8">
        <f t="shared" si="2"/>
        <v>0</v>
      </c>
      <c r="Q28" s="28" t="str">
        <f t="shared" si="3"/>
        <v>c</v>
      </c>
      <c r="R28" s="30"/>
      <c r="S28" s="2"/>
      <c r="T28" s="2"/>
      <c r="U28" s="2"/>
      <c r="V28" s="2"/>
      <c r="W28" s="8">
        <f t="shared" si="4"/>
        <v>0</v>
      </c>
      <c r="X28" s="2"/>
      <c r="Y28" s="2"/>
      <c r="Z28" s="2"/>
      <c r="AA28" s="2"/>
      <c r="AB28" s="2"/>
      <c r="AC28" s="8">
        <f t="shared" si="5"/>
        <v>0</v>
      </c>
      <c r="AD28" s="8"/>
      <c r="AE28" s="8">
        <f t="shared" si="6"/>
        <v>0</v>
      </c>
      <c r="AF28" s="20" t="str">
        <f t="shared" si="7"/>
        <v>c</v>
      </c>
    </row>
    <row r="29" spans="1:60" ht="20.100000000000001" customHeight="1">
      <c r="A29" s="3">
        <v>23</v>
      </c>
      <c r="B29" s="5">
        <f>PE!B29</f>
        <v>0</v>
      </c>
      <c r="C29" s="2"/>
      <c r="D29" s="2"/>
      <c r="E29" s="2"/>
      <c r="F29" s="2"/>
      <c r="G29" s="2"/>
      <c r="H29" s="8">
        <f t="shared" si="0"/>
        <v>0</v>
      </c>
      <c r="I29" s="2"/>
      <c r="J29" s="2"/>
      <c r="K29" s="2"/>
      <c r="L29" s="2"/>
      <c r="M29" s="2"/>
      <c r="N29" s="8">
        <f t="shared" si="1"/>
        <v>0</v>
      </c>
      <c r="O29" s="8">
        <f>PE!K29</f>
        <v>0</v>
      </c>
      <c r="P29" s="8">
        <f t="shared" si="2"/>
        <v>0</v>
      </c>
      <c r="Q29" s="28" t="str">
        <f t="shared" si="3"/>
        <v>c</v>
      </c>
      <c r="R29" s="30"/>
      <c r="S29" s="2"/>
      <c r="T29" s="2"/>
      <c r="U29" s="2"/>
      <c r="V29" s="2"/>
      <c r="W29" s="8">
        <f t="shared" si="4"/>
        <v>0</v>
      </c>
      <c r="X29" s="2"/>
      <c r="Y29" s="2"/>
      <c r="Z29" s="2"/>
      <c r="AA29" s="2"/>
      <c r="AB29" s="2"/>
      <c r="AC29" s="8">
        <f t="shared" si="5"/>
        <v>0</v>
      </c>
      <c r="AD29" s="8"/>
      <c r="AE29" s="8">
        <f t="shared" si="6"/>
        <v>0</v>
      </c>
      <c r="AF29" s="20" t="str">
        <f t="shared" si="7"/>
        <v>c</v>
      </c>
    </row>
    <row r="30" spans="1:60" ht="20.100000000000001" customHeight="1">
      <c r="A30" s="3">
        <v>24</v>
      </c>
      <c r="B30" s="5">
        <f>PE!B30</f>
        <v>0</v>
      </c>
      <c r="C30" s="2"/>
      <c r="D30" s="2"/>
      <c r="E30" s="2"/>
      <c r="F30" s="2"/>
      <c r="G30" s="2"/>
      <c r="H30" s="8">
        <f t="shared" si="0"/>
        <v>0</v>
      </c>
      <c r="I30" s="2"/>
      <c r="J30" s="2"/>
      <c r="K30" s="2"/>
      <c r="L30" s="2"/>
      <c r="M30" s="2"/>
      <c r="N30" s="8">
        <f t="shared" si="1"/>
        <v>0</v>
      </c>
      <c r="O30" s="8">
        <f>PE!K30</f>
        <v>0</v>
      </c>
      <c r="P30" s="8">
        <f t="shared" si="2"/>
        <v>0</v>
      </c>
      <c r="Q30" s="28" t="str">
        <f t="shared" si="3"/>
        <v>c</v>
      </c>
      <c r="R30" s="30"/>
      <c r="S30" s="2"/>
      <c r="T30" s="2"/>
      <c r="U30" s="2"/>
      <c r="V30" s="2"/>
      <c r="W30" s="8">
        <f t="shared" si="4"/>
        <v>0</v>
      </c>
      <c r="X30" s="2"/>
      <c r="Y30" s="2"/>
      <c r="Z30" s="2"/>
      <c r="AA30" s="2"/>
      <c r="AB30" s="2"/>
      <c r="AC30" s="8">
        <f t="shared" si="5"/>
        <v>0</v>
      </c>
      <c r="AD30" s="8"/>
      <c r="AE30" s="8">
        <f t="shared" si="6"/>
        <v>0</v>
      </c>
      <c r="AF30" s="20" t="str">
        <f t="shared" si="7"/>
        <v>c</v>
      </c>
    </row>
    <row r="31" spans="1:60" ht="20.100000000000001" customHeight="1">
      <c r="A31" s="3">
        <v>25</v>
      </c>
      <c r="B31" s="5">
        <f>PE!B31</f>
        <v>0</v>
      </c>
      <c r="C31" s="2"/>
      <c r="D31" s="2"/>
      <c r="E31" s="2"/>
      <c r="F31" s="2"/>
      <c r="G31" s="2"/>
      <c r="H31" s="8">
        <f t="shared" si="0"/>
        <v>0</v>
      </c>
      <c r="I31" s="2"/>
      <c r="J31" s="2"/>
      <c r="K31" s="2"/>
      <c r="L31" s="2"/>
      <c r="M31" s="2"/>
      <c r="N31" s="8">
        <f t="shared" si="1"/>
        <v>0</v>
      </c>
      <c r="O31" s="8">
        <f>PE!K31</f>
        <v>0</v>
      </c>
      <c r="P31" s="8">
        <f t="shared" si="2"/>
        <v>0</v>
      </c>
      <c r="Q31" s="28" t="str">
        <f t="shared" si="3"/>
        <v>c</v>
      </c>
      <c r="R31" s="30"/>
      <c r="S31" s="2"/>
      <c r="T31" s="2"/>
      <c r="U31" s="2"/>
      <c r="V31" s="2"/>
      <c r="W31" s="8">
        <f t="shared" si="4"/>
        <v>0</v>
      </c>
      <c r="X31" s="2"/>
      <c r="Y31" s="2"/>
      <c r="Z31" s="2"/>
      <c r="AA31" s="2"/>
      <c r="AB31" s="2"/>
      <c r="AC31" s="8">
        <f t="shared" si="5"/>
        <v>0</v>
      </c>
      <c r="AD31" s="8"/>
      <c r="AE31" s="8">
        <f t="shared" si="6"/>
        <v>0</v>
      </c>
      <c r="AF31" s="20" t="str">
        <f t="shared" si="7"/>
        <v>c</v>
      </c>
    </row>
    <row r="32" spans="1:60" ht="20.100000000000001" customHeight="1">
      <c r="A32" s="3">
        <v>26</v>
      </c>
      <c r="B32" s="5">
        <f>PE!B32</f>
        <v>0</v>
      </c>
      <c r="C32" s="2"/>
      <c r="D32" s="2"/>
      <c r="E32" s="2"/>
      <c r="F32" s="2"/>
      <c r="G32" s="2"/>
      <c r="H32" s="8">
        <f t="shared" si="0"/>
        <v>0</v>
      </c>
      <c r="I32" s="2"/>
      <c r="J32" s="2"/>
      <c r="K32" s="2"/>
      <c r="L32" s="2"/>
      <c r="M32" s="2"/>
      <c r="N32" s="8">
        <f t="shared" si="1"/>
        <v>0</v>
      </c>
      <c r="O32" s="8">
        <f>PE!K32</f>
        <v>0</v>
      </c>
      <c r="P32" s="8">
        <f t="shared" si="2"/>
        <v>0</v>
      </c>
      <c r="Q32" s="28" t="str">
        <f t="shared" si="3"/>
        <v>c</v>
      </c>
      <c r="R32" s="30"/>
      <c r="S32" s="2"/>
      <c r="T32" s="2"/>
      <c r="U32" s="2"/>
      <c r="V32" s="2"/>
      <c r="W32" s="8">
        <f t="shared" si="4"/>
        <v>0</v>
      </c>
      <c r="X32" s="2"/>
      <c r="Y32" s="2"/>
      <c r="Z32" s="2"/>
      <c r="AA32" s="2"/>
      <c r="AB32" s="2"/>
      <c r="AC32" s="8">
        <f t="shared" si="5"/>
        <v>0</v>
      </c>
      <c r="AD32" s="8"/>
      <c r="AE32" s="8">
        <f t="shared" si="6"/>
        <v>0</v>
      </c>
      <c r="AF32" s="20" t="str">
        <f t="shared" si="7"/>
        <v>c</v>
      </c>
    </row>
    <row r="33" spans="1:32" ht="20.100000000000001" customHeight="1">
      <c r="A33" s="3">
        <v>27</v>
      </c>
      <c r="B33" s="5">
        <f>PE!B33</f>
        <v>0</v>
      </c>
      <c r="C33" s="2"/>
      <c r="D33" s="2"/>
      <c r="E33" s="2"/>
      <c r="F33" s="2"/>
      <c r="G33" s="2"/>
      <c r="H33" s="8">
        <f t="shared" si="0"/>
        <v>0</v>
      </c>
      <c r="I33" s="2"/>
      <c r="J33" s="2"/>
      <c r="K33" s="2"/>
      <c r="L33" s="2"/>
      <c r="M33" s="2"/>
      <c r="N33" s="8">
        <f t="shared" si="1"/>
        <v>0</v>
      </c>
      <c r="O33" s="8">
        <f>PE!K33</f>
        <v>0</v>
      </c>
      <c r="P33" s="8">
        <f t="shared" si="2"/>
        <v>0</v>
      </c>
      <c r="Q33" s="28" t="str">
        <f t="shared" si="3"/>
        <v>c</v>
      </c>
      <c r="R33" s="30"/>
      <c r="S33" s="2"/>
      <c r="T33" s="2"/>
      <c r="U33" s="2"/>
      <c r="V33" s="2"/>
      <c r="W33" s="8">
        <f t="shared" si="4"/>
        <v>0</v>
      </c>
      <c r="X33" s="2"/>
      <c r="Y33" s="2"/>
      <c r="Z33" s="2"/>
      <c r="AA33" s="2"/>
      <c r="AB33" s="2"/>
      <c r="AC33" s="8">
        <f t="shared" si="5"/>
        <v>0</v>
      </c>
      <c r="AD33" s="8"/>
      <c r="AE33" s="8">
        <f t="shared" si="6"/>
        <v>0</v>
      </c>
      <c r="AF33" s="20" t="str">
        <f t="shared" si="7"/>
        <v>c</v>
      </c>
    </row>
    <row r="34" spans="1:32" ht="20.100000000000001" customHeight="1">
      <c r="A34" s="3">
        <v>28</v>
      </c>
      <c r="B34" s="5">
        <f>PE!B34</f>
        <v>0</v>
      </c>
      <c r="C34" s="2"/>
      <c r="D34" s="2"/>
      <c r="E34" s="2"/>
      <c r="F34" s="2"/>
      <c r="G34" s="2"/>
      <c r="H34" s="8">
        <f t="shared" si="0"/>
        <v>0</v>
      </c>
      <c r="I34" s="2"/>
      <c r="J34" s="2"/>
      <c r="K34" s="2"/>
      <c r="L34" s="2"/>
      <c r="M34" s="2"/>
      <c r="N34" s="8">
        <f t="shared" si="1"/>
        <v>0</v>
      </c>
      <c r="O34" s="8">
        <f>PE!K34</f>
        <v>0</v>
      </c>
      <c r="P34" s="8">
        <f t="shared" si="2"/>
        <v>0</v>
      </c>
      <c r="Q34" s="28" t="str">
        <f t="shared" si="3"/>
        <v>c</v>
      </c>
      <c r="R34" s="30"/>
      <c r="S34" s="2"/>
      <c r="T34" s="2"/>
      <c r="U34" s="2"/>
      <c r="V34" s="2"/>
      <c r="W34" s="8">
        <f t="shared" si="4"/>
        <v>0</v>
      </c>
      <c r="X34" s="2"/>
      <c r="Y34" s="2"/>
      <c r="Z34" s="2"/>
      <c r="AA34" s="2"/>
      <c r="AB34" s="2"/>
      <c r="AC34" s="8">
        <f t="shared" si="5"/>
        <v>0</v>
      </c>
      <c r="AD34" s="8"/>
      <c r="AE34" s="8">
        <f t="shared" si="6"/>
        <v>0</v>
      </c>
      <c r="AF34" s="20" t="str">
        <f t="shared" si="7"/>
        <v>c</v>
      </c>
    </row>
    <row r="35" spans="1:32" ht="20.100000000000001" customHeight="1">
      <c r="A35" s="3">
        <v>29</v>
      </c>
      <c r="B35" s="5">
        <f>PE!B35</f>
        <v>0</v>
      </c>
      <c r="C35" s="2"/>
      <c r="D35" s="2"/>
      <c r="E35" s="2"/>
      <c r="F35" s="2"/>
      <c r="G35" s="2"/>
      <c r="H35" s="8">
        <f t="shared" si="0"/>
        <v>0</v>
      </c>
      <c r="I35" s="2"/>
      <c r="J35" s="2"/>
      <c r="K35" s="2"/>
      <c r="L35" s="2"/>
      <c r="M35" s="2"/>
      <c r="N35" s="8">
        <f t="shared" si="1"/>
        <v>0</v>
      </c>
      <c r="O35" s="8">
        <f>PE!K35</f>
        <v>0</v>
      </c>
      <c r="P35" s="8">
        <f t="shared" si="2"/>
        <v>0</v>
      </c>
      <c r="Q35" s="28" t="str">
        <f t="shared" si="3"/>
        <v>c</v>
      </c>
      <c r="R35" s="30"/>
      <c r="S35" s="2"/>
      <c r="T35" s="2"/>
      <c r="U35" s="2"/>
      <c r="V35" s="2"/>
      <c r="W35" s="8">
        <f t="shared" si="4"/>
        <v>0</v>
      </c>
      <c r="X35" s="2"/>
      <c r="Y35" s="2"/>
      <c r="Z35" s="2"/>
      <c r="AA35" s="2"/>
      <c r="AB35" s="2"/>
      <c r="AC35" s="8">
        <f t="shared" si="5"/>
        <v>0</v>
      </c>
      <c r="AD35" s="8"/>
      <c r="AE35" s="8">
        <f t="shared" si="6"/>
        <v>0</v>
      </c>
      <c r="AF35" s="20" t="str">
        <f t="shared" si="7"/>
        <v>c</v>
      </c>
    </row>
    <row r="36" spans="1:32" ht="20.100000000000001" customHeight="1">
      <c r="A36" s="3">
        <v>30</v>
      </c>
      <c r="B36" s="5">
        <f>PE!B36</f>
        <v>0</v>
      </c>
      <c r="C36" s="2"/>
      <c r="D36" s="2"/>
      <c r="E36" s="2"/>
      <c r="F36" s="2"/>
      <c r="G36" s="2"/>
      <c r="H36" s="8">
        <f t="shared" si="0"/>
        <v>0</v>
      </c>
      <c r="I36" s="2"/>
      <c r="J36" s="2"/>
      <c r="K36" s="2"/>
      <c r="L36" s="2"/>
      <c r="M36" s="2"/>
      <c r="N36" s="8">
        <f t="shared" si="1"/>
        <v>0</v>
      </c>
      <c r="O36" s="8">
        <f>PE!K36</f>
        <v>0</v>
      </c>
      <c r="P36" s="8">
        <f t="shared" si="2"/>
        <v>0</v>
      </c>
      <c r="Q36" s="28" t="str">
        <f t="shared" si="3"/>
        <v>c</v>
      </c>
      <c r="R36" s="30"/>
      <c r="S36" s="2"/>
      <c r="T36" s="2"/>
      <c r="U36" s="2"/>
      <c r="V36" s="2"/>
      <c r="W36" s="8">
        <f t="shared" si="4"/>
        <v>0</v>
      </c>
      <c r="X36" s="2"/>
      <c r="Y36" s="2"/>
      <c r="Z36" s="2"/>
      <c r="AA36" s="2"/>
      <c r="AB36" s="2"/>
      <c r="AC36" s="8">
        <f t="shared" si="5"/>
        <v>0</v>
      </c>
      <c r="AD36" s="8"/>
      <c r="AE36" s="8">
        <f t="shared" si="6"/>
        <v>0</v>
      </c>
      <c r="AF36" s="20" t="str">
        <f t="shared" si="7"/>
        <v>c</v>
      </c>
    </row>
    <row r="37" spans="1:32" ht="20.100000000000001" customHeight="1">
      <c r="A37" s="3">
        <v>31</v>
      </c>
      <c r="B37" s="5">
        <f>PE!B37</f>
        <v>0</v>
      </c>
      <c r="C37" s="2"/>
      <c r="D37" s="2"/>
      <c r="E37" s="2"/>
      <c r="F37" s="2"/>
      <c r="G37" s="2"/>
      <c r="H37" s="8">
        <f t="shared" si="0"/>
        <v>0</v>
      </c>
      <c r="I37" s="2"/>
      <c r="J37" s="2"/>
      <c r="K37" s="2"/>
      <c r="L37" s="2"/>
      <c r="M37" s="2"/>
      <c r="N37" s="8">
        <f t="shared" si="1"/>
        <v>0</v>
      </c>
      <c r="O37" s="8">
        <f>PE!K37</f>
        <v>0</v>
      </c>
      <c r="P37" s="8">
        <f t="shared" si="2"/>
        <v>0</v>
      </c>
      <c r="Q37" s="28" t="str">
        <f t="shared" si="3"/>
        <v>c</v>
      </c>
      <c r="R37" s="30"/>
      <c r="S37" s="2"/>
      <c r="T37" s="2"/>
      <c r="U37" s="2"/>
      <c r="V37" s="2"/>
      <c r="W37" s="8">
        <f t="shared" si="4"/>
        <v>0</v>
      </c>
      <c r="X37" s="2"/>
      <c r="Y37" s="2"/>
      <c r="Z37" s="2"/>
      <c r="AA37" s="2"/>
      <c r="AB37" s="2"/>
      <c r="AC37" s="8">
        <f t="shared" si="5"/>
        <v>0</v>
      </c>
      <c r="AD37" s="8"/>
      <c r="AE37" s="8">
        <f t="shared" si="6"/>
        <v>0</v>
      </c>
      <c r="AF37" s="20" t="str">
        <f t="shared" si="7"/>
        <v>c</v>
      </c>
    </row>
    <row r="38" spans="1:32" ht="20.100000000000001" customHeight="1">
      <c r="A38" s="3">
        <v>32</v>
      </c>
      <c r="B38" s="5">
        <f>PE!B38</f>
        <v>0</v>
      </c>
      <c r="C38" s="2"/>
      <c r="D38" s="2"/>
      <c r="E38" s="2"/>
      <c r="F38" s="2"/>
      <c r="G38" s="2"/>
      <c r="H38" s="8">
        <f t="shared" si="0"/>
        <v>0</v>
      </c>
      <c r="I38" s="2"/>
      <c r="J38" s="2"/>
      <c r="K38" s="2"/>
      <c r="L38" s="2"/>
      <c r="M38" s="2"/>
      <c r="N38" s="8">
        <f t="shared" si="1"/>
        <v>0</v>
      </c>
      <c r="O38" s="8">
        <f>PE!K38</f>
        <v>0</v>
      </c>
      <c r="P38" s="8">
        <f t="shared" si="2"/>
        <v>0</v>
      </c>
      <c r="Q38" s="28" t="str">
        <f t="shared" si="3"/>
        <v>c</v>
      </c>
      <c r="R38" s="30"/>
      <c r="S38" s="2"/>
      <c r="T38" s="2"/>
      <c r="U38" s="2"/>
      <c r="V38" s="2"/>
      <c r="W38" s="8">
        <f t="shared" si="4"/>
        <v>0</v>
      </c>
      <c r="X38" s="2"/>
      <c r="Y38" s="2"/>
      <c r="Z38" s="2"/>
      <c r="AA38" s="2"/>
      <c r="AB38" s="2"/>
      <c r="AC38" s="8">
        <f t="shared" si="5"/>
        <v>0</v>
      </c>
      <c r="AD38" s="8"/>
      <c r="AE38" s="8">
        <f t="shared" si="6"/>
        <v>0</v>
      </c>
      <c r="AF38" s="20" t="str">
        <f t="shared" si="7"/>
        <v>c</v>
      </c>
    </row>
    <row r="39" spans="1:32" ht="20.100000000000001" customHeight="1">
      <c r="A39" s="3">
        <v>33</v>
      </c>
      <c r="B39" s="5">
        <f>PE!B39</f>
        <v>0</v>
      </c>
      <c r="C39" s="2"/>
      <c r="D39" s="2"/>
      <c r="E39" s="2"/>
      <c r="F39" s="2"/>
      <c r="G39" s="2"/>
      <c r="H39" s="8">
        <f t="shared" si="0"/>
        <v>0</v>
      </c>
      <c r="I39" s="2"/>
      <c r="J39" s="2"/>
      <c r="K39" s="2"/>
      <c r="L39" s="2"/>
      <c r="M39" s="2"/>
      <c r="N39" s="8">
        <f t="shared" si="1"/>
        <v>0</v>
      </c>
      <c r="O39" s="8">
        <f>PE!K39</f>
        <v>0</v>
      </c>
      <c r="P39" s="8">
        <f t="shared" si="2"/>
        <v>0</v>
      </c>
      <c r="Q39" s="28" t="str">
        <f t="shared" si="3"/>
        <v>c</v>
      </c>
      <c r="R39" s="30"/>
      <c r="S39" s="2"/>
      <c r="T39" s="2"/>
      <c r="U39" s="2"/>
      <c r="V39" s="2"/>
      <c r="W39" s="8">
        <f t="shared" si="4"/>
        <v>0</v>
      </c>
      <c r="X39" s="2"/>
      <c r="Y39" s="2"/>
      <c r="Z39" s="2"/>
      <c r="AA39" s="2"/>
      <c r="AB39" s="2"/>
      <c r="AC39" s="8">
        <f t="shared" si="5"/>
        <v>0</v>
      </c>
      <c r="AD39" s="8"/>
      <c r="AE39" s="8">
        <f t="shared" si="6"/>
        <v>0</v>
      </c>
      <c r="AF39" s="20" t="str">
        <f t="shared" si="7"/>
        <v>c</v>
      </c>
    </row>
    <row r="40" spans="1:32" ht="20.100000000000001" customHeight="1">
      <c r="A40" s="3">
        <v>34</v>
      </c>
      <c r="B40" s="5">
        <f>PE!B40</f>
        <v>0</v>
      </c>
      <c r="C40" s="2"/>
      <c r="D40" s="2"/>
      <c r="E40" s="2"/>
      <c r="F40" s="2"/>
      <c r="G40" s="2"/>
      <c r="H40" s="8">
        <f t="shared" si="0"/>
        <v>0</v>
      </c>
      <c r="I40" s="2"/>
      <c r="J40" s="2"/>
      <c r="K40" s="2"/>
      <c r="L40" s="2"/>
      <c r="M40" s="2"/>
      <c r="N40" s="8">
        <f t="shared" si="1"/>
        <v>0</v>
      </c>
      <c r="O40" s="8">
        <f>PE!K40</f>
        <v>0</v>
      </c>
      <c r="P40" s="8">
        <f t="shared" si="2"/>
        <v>0</v>
      </c>
      <c r="Q40" s="28" t="str">
        <f t="shared" si="3"/>
        <v>c</v>
      </c>
      <c r="R40" s="30"/>
      <c r="S40" s="2"/>
      <c r="T40" s="2"/>
      <c r="U40" s="2"/>
      <c r="V40" s="2"/>
      <c r="W40" s="8">
        <f t="shared" si="4"/>
        <v>0</v>
      </c>
      <c r="X40" s="2"/>
      <c r="Y40" s="2"/>
      <c r="Z40" s="2"/>
      <c r="AA40" s="2"/>
      <c r="AB40" s="2"/>
      <c r="AC40" s="8">
        <f t="shared" si="5"/>
        <v>0</v>
      </c>
      <c r="AD40" s="8"/>
      <c r="AE40" s="8">
        <f t="shared" si="6"/>
        <v>0</v>
      </c>
      <c r="AF40" s="20" t="str">
        <f t="shared" si="7"/>
        <v>c</v>
      </c>
    </row>
    <row r="41" spans="1:32" ht="20.100000000000001" customHeight="1">
      <c r="A41" s="3">
        <v>35</v>
      </c>
      <c r="B41" s="5">
        <f>PE!B41</f>
        <v>0</v>
      </c>
      <c r="C41" s="2"/>
      <c r="D41" s="2"/>
      <c r="E41" s="2"/>
      <c r="F41" s="2"/>
      <c r="G41" s="2"/>
      <c r="H41" s="8">
        <f t="shared" si="0"/>
        <v>0</v>
      </c>
      <c r="I41" s="2"/>
      <c r="J41" s="2"/>
      <c r="K41" s="2"/>
      <c r="L41" s="2"/>
      <c r="M41" s="2"/>
      <c r="N41" s="8">
        <f t="shared" si="1"/>
        <v>0</v>
      </c>
      <c r="O41" s="8">
        <f>PE!K41</f>
        <v>0</v>
      </c>
      <c r="P41" s="8">
        <f t="shared" si="2"/>
        <v>0</v>
      </c>
      <c r="Q41" s="28" t="str">
        <f t="shared" si="3"/>
        <v>c</v>
      </c>
      <c r="R41" s="30"/>
      <c r="S41" s="2"/>
      <c r="T41" s="2"/>
      <c r="U41" s="2"/>
      <c r="V41" s="2"/>
      <c r="W41" s="8">
        <f t="shared" si="4"/>
        <v>0</v>
      </c>
      <c r="X41" s="2"/>
      <c r="Y41" s="2"/>
      <c r="Z41" s="2"/>
      <c r="AA41" s="2"/>
      <c r="AB41" s="2"/>
      <c r="AC41" s="8">
        <f t="shared" si="5"/>
        <v>0</v>
      </c>
      <c r="AD41" s="8"/>
      <c r="AE41" s="8">
        <f t="shared" si="6"/>
        <v>0</v>
      </c>
      <c r="AF41" s="20" t="str">
        <f t="shared" si="7"/>
        <v>c</v>
      </c>
    </row>
    <row r="42" spans="1:32" ht="20.100000000000001" customHeight="1">
      <c r="A42" s="3">
        <v>36</v>
      </c>
      <c r="B42" s="5">
        <f>PE!B42</f>
        <v>0</v>
      </c>
      <c r="C42" s="2"/>
      <c r="D42" s="2"/>
      <c r="E42" s="2"/>
      <c r="F42" s="2"/>
      <c r="G42" s="2"/>
      <c r="H42" s="8">
        <f t="shared" si="0"/>
        <v>0</v>
      </c>
      <c r="I42" s="2"/>
      <c r="J42" s="2"/>
      <c r="K42" s="2"/>
      <c r="L42" s="2"/>
      <c r="M42" s="2"/>
      <c r="N42" s="8">
        <f t="shared" si="1"/>
        <v>0</v>
      </c>
      <c r="O42" s="8">
        <f>PE!K42</f>
        <v>0</v>
      </c>
      <c r="P42" s="8">
        <f t="shared" si="2"/>
        <v>0</v>
      </c>
      <c r="Q42" s="28" t="str">
        <f t="shared" si="3"/>
        <v>c</v>
      </c>
      <c r="R42" s="30"/>
      <c r="S42" s="2"/>
      <c r="T42" s="2"/>
      <c r="U42" s="2"/>
      <c r="V42" s="2"/>
      <c r="W42" s="8">
        <f t="shared" si="4"/>
        <v>0</v>
      </c>
      <c r="X42" s="2"/>
      <c r="Y42" s="2"/>
      <c r="Z42" s="2"/>
      <c r="AA42" s="2"/>
      <c r="AB42" s="2"/>
      <c r="AC42" s="8">
        <f t="shared" si="5"/>
        <v>0</v>
      </c>
      <c r="AD42" s="8"/>
      <c r="AE42" s="8">
        <f t="shared" si="6"/>
        <v>0</v>
      </c>
      <c r="AF42" s="20" t="str">
        <f t="shared" si="7"/>
        <v>c</v>
      </c>
    </row>
    <row r="43" spans="1:32" ht="20.100000000000001" customHeight="1">
      <c r="A43" s="3">
        <v>37</v>
      </c>
      <c r="B43" s="5">
        <f>PE!B43</f>
        <v>0</v>
      </c>
      <c r="C43" s="2"/>
      <c r="D43" s="2"/>
      <c r="E43" s="2"/>
      <c r="F43" s="2"/>
      <c r="G43" s="2"/>
      <c r="H43" s="8">
        <f t="shared" si="0"/>
        <v>0</v>
      </c>
      <c r="I43" s="2"/>
      <c r="J43" s="2"/>
      <c r="K43" s="2"/>
      <c r="L43" s="2"/>
      <c r="M43" s="2"/>
      <c r="N43" s="8">
        <f t="shared" si="1"/>
        <v>0</v>
      </c>
      <c r="O43" s="8">
        <f>PE!K43</f>
        <v>0</v>
      </c>
      <c r="P43" s="8">
        <f t="shared" si="2"/>
        <v>0</v>
      </c>
      <c r="Q43" s="28" t="str">
        <f t="shared" si="3"/>
        <v>c</v>
      </c>
      <c r="R43" s="30"/>
      <c r="S43" s="2"/>
      <c r="T43" s="2"/>
      <c r="U43" s="2"/>
      <c r="V43" s="2"/>
      <c r="W43" s="8">
        <f t="shared" si="4"/>
        <v>0</v>
      </c>
      <c r="X43" s="2"/>
      <c r="Y43" s="2"/>
      <c r="Z43" s="2"/>
      <c r="AA43" s="2"/>
      <c r="AB43" s="2"/>
      <c r="AC43" s="8">
        <f t="shared" si="5"/>
        <v>0</v>
      </c>
      <c r="AD43" s="8"/>
      <c r="AE43" s="8">
        <f t="shared" si="6"/>
        <v>0</v>
      </c>
      <c r="AF43" s="20" t="str">
        <f t="shared" si="7"/>
        <v>c</v>
      </c>
    </row>
    <row r="44" spans="1:32" ht="20.100000000000001" customHeight="1">
      <c r="A44" s="3">
        <v>38</v>
      </c>
      <c r="B44" s="5">
        <f>PE!B44</f>
        <v>0</v>
      </c>
      <c r="C44" s="2"/>
      <c r="D44" s="2"/>
      <c r="E44" s="2"/>
      <c r="F44" s="2"/>
      <c r="G44" s="2"/>
      <c r="H44" s="8">
        <f t="shared" si="0"/>
        <v>0</v>
      </c>
      <c r="I44" s="2"/>
      <c r="J44" s="2"/>
      <c r="K44" s="2"/>
      <c r="L44" s="2"/>
      <c r="M44" s="2"/>
      <c r="N44" s="8">
        <f t="shared" si="1"/>
        <v>0</v>
      </c>
      <c r="O44" s="8">
        <f>PE!K44</f>
        <v>0</v>
      </c>
      <c r="P44" s="8">
        <f t="shared" si="2"/>
        <v>0</v>
      </c>
      <c r="Q44" s="28" t="str">
        <f t="shared" si="3"/>
        <v>c</v>
      </c>
      <c r="R44" s="30"/>
      <c r="S44" s="2"/>
      <c r="T44" s="2"/>
      <c r="U44" s="2"/>
      <c r="V44" s="2"/>
      <c r="W44" s="8">
        <f t="shared" si="4"/>
        <v>0</v>
      </c>
      <c r="X44" s="2"/>
      <c r="Y44" s="2"/>
      <c r="Z44" s="2"/>
      <c r="AA44" s="2"/>
      <c r="AB44" s="2"/>
      <c r="AC44" s="8">
        <f t="shared" si="5"/>
        <v>0</v>
      </c>
      <c r="AD44" s="8"/>
      <c r="AE44" s="8">
        <f t="shared" si="6"/>
        <v>0</v>
      </c>
      <c r="AF44" s="20" t="str">
        <f t="shared" si="7"/>
        <v>c</v>
      </c>
    </row>
    <row r="45" spans="1:32" ht="20.100000000000001" customHeight="1">
      <c r="A45" s="3">
        <v>39</v>
      </c>
      <c r="B45" s="5">
        <f>PE!B45</f>
        <v>0</v>
      </c>
      <c r="C45" s="2"/>
      <c r="D45" s="2"/>
      <c r="E45" s="2"/>
      <c r="F45" s="2"/>
      <c r="G45" s="2"/>
      <c r="H45" s="8">
        <f t="shared" si="0"/>
        <v>0</v>
      </c>
      <c r="I45" s="2"/>
      <c r="J45" s="2"/>
      <c r="K45" s="2"/>
      <c r="L45" s="2"/>
      <c r="M45" s="2"/>
      <c r="N45" s="8">
        <f t="shared" si="1"/>
        <v>0</v>
      </c>
      <c r="O45" s="8">
        <f>PE!K45</f>
        <v>0</v>
      </c>
      <c r="P45" s="8">
        <f t="shared" si="2"/>
        <v>0</v>
      </c>
      <c r="Q45" s="28" t="str">
        <f t="shared" si="3"/>
        <v>c</v>
      </c>
      <c r="R45" s="30"/>
      <c r="S45" s="2"/>
      <c r="T45" s="2"/>
      <c r="U45" s="2"/>
      <c r="V45" s="2"/>
      <c r="W45" s="8">
        <f t="shared" si="4"/>
        <v>0</v>
      </c>
      <c r="X45" s="2"/>
      <c r="Y45" s="2"/>
      <c r="Z45" s="2"/>
      <c r="AA45" s="2"/>
      <c r="AB45" s="2"/>
      <c r="AC45" s="8">
        <f t="shared" si="5"/>
        <v>0</v>
      </c>
      <c r="AD45" s="8"/>
      <c r="AE45" s="8">
        <f t="shared" si="6"/>
        <v>0</v>
      </c>
      <c r="AF45" s="20" t="str">
        <f t="shared" si="7"/>
        <v>c</v>
      </c>
    </row>
    <row r="46" spans="1:32" ht="20.100000000000001" customHeight="1">
      <c r="A46" s="3">
        <v>40</v>
      </c>
      <c r="B46" s="5">
        <f>PE!B46</f>
        <v>0</v>
      </c>
      <c r="C46" s="2"/>
      <c r="D46" s="2"/>
      <c r="E46" s="2"/>
      <c r="F46" s="2"/>
      <c r="G46" s="2"/>
      <c r="H46" s="8">
        <f t="shared" si="0"/>
        <v>0</v>
      </c>
      <c r="I46" s="2"/>
      <c r="J46" s="2"/>
      <c r="K46" s="2"/>
      <c r="L46" s="2"/>
      <c r="M46" s="2"/>
      <c r="N46" s="8">
        <f t="shared" si="1"/>
        <v>0</v>
      </c>
      <c r="O46" s="8">
        <f>PE!K46</f>
        <v>0</v>
      </c>
      <c r="P46" s="8">
        <f t="shared" si="2"/>
        <v>0</v>
      </c>
      <c r="Q46" s="28" t="str">
        <f t="shared" si="3"/>
        <v>c</v>
      </c>
      <c r="R46" s="30"/>
      <c r="S46" s="2"/>
      <c r="T46" s="2"/>
      <c r="U46" s="2"/>
      <c r="V46" s="2"/>
      <c r="W46" s="8">
        <f t="shared" si="4"/>
        <v>0</v>
      </c>
      <c r="X46" s="2"/>
      <c r="Y46" s="2"/>
      <c r="Z46" s="2"/>
      <c r="AA46" s="2"/>
      <c r="AB46" s="2"/>
      <c r="AC46" s="8">
        <f t="shared" si="5"/>
        <v>0</v>
      </c>
      <c r="AD46" s="8"/>
      <c r="AE46" s="8">
        <f t="shared" si="6"/>
        <v>0</v>
      </c>
      <c r="AF46" s="20" t="str">
        <f t="shared" si="7"/>
        <v>c</v>
      </c>
    </row>
    <row r="47" spans="1:32" ht="20.100000000000001" customHeight="1">
      <c r="A47" s="3">
        <v>41</v>
      </c>
      <c r="B47" s="5">
        <f>PE!B47</f>
        <v>0</v>
      </c>
      <c r="C47" s="2"/>
      <c r="D47" s="2"/>
      <c r="E47" s="2"/>
      <c r="F47" s="2"/>
      <c r="G47" s="2"/>
      <c r="H47" s="8">
        <f t="shared" si="0"/>
        <v>0</v>
      </c>
      <c r="I47" s="2"/>
      <c r="J47" s="2"/>
      <c r="K47" s="2"/>
      <c r="L47" s="2"/>
      <c r="M47" s="2"/>
      <c r="N47" s="8">
        <f t="shared" si="1"/>
        <v>0</v>
      </c>
      <c r="O47" s="8">
        <f>PE!K47</f>
        <v>0</v>
      </c>
      <c r="P47" s="8">
        <f t="shared" si="2"/>
        <v>0</v>
      </c>
      <c r="Q47" s="28" t="str">
        <f t="shared" si="3"/>
        <v>c</v>
      </c>
      <c r="R47" s="30"/>
      <c r="S47" s="2"/>
      <c r="T47" s="2"/>
      <c r="U47" s="2"/>
      <c r="V47" s="2"/>
      <c r="W47" s="8">
        <f t="shared" si="4"/>
        <v>0</v>
      </c>
      <c r="X47" s="2"/>
      <c r="Y47" s="2"/>
      <c r="Z47" s="2"/>
      <c r="AA47" s="2"/>
      <c r="AB47" s="2"/>
      <c r="AC47" s="8">
        <f t="shared" si="5"/>
        <v>0</v>
      </c>
      <c r="AD47" s="8"/>
      <c r="AE47" s="8">
        <f t="shared" si="6"/>
        <v>0</v>
      </c>
      <c r="AF47" s="20" t="str">
        <f t="shared" si="7"/>
        <v>c</v>
      </c>
    </row>
    <row r="48" spans="1:32" ht="20.100000000000001" customHeight="1">
      <c r="A48" s="3">
        <v>42</v>
      </c>
      <c r="B48" s="5">
        <f>PE!B48</f>
        <v>0</v>
      </c>
      <c r="C48" s="2"/>
      <c r="D48" s="2"/>
      <c r="E48" s="2"/>
      <c r="F48" s="2"/>
      <c r="G48" s="2"/>
      <c r="H48" s="8">
        <f t="shared" si="0"/>
        <v>0</v>
      </c>
      <c r="I48" s="2"/>
      <c r="J48" s="2"/>
      <c r="K48" s="2"/>
      <c r="L48" s="2"/>
      <c r="M48" s="2"/>
      <c r="N48" s="8">
        <f t="shared" si="1"/>
        <v>0</v>
      </c>
      <c r="O48" s="8">
        <f>PE!K48</f>
        <v>0</v>
      </c>
      <c r="P48" s="8">
        <f t="shared" si="2"/>
        <v>0</v>
      </c>
      <c r="Q48" s="28" t="str">
        <f t="shared" si="3"/>
        <v>c</v>
      </c>
      <c r="R48" s="30"/>
      <c r="S48" s="2"/>
      <c r="T48" s="2"/>
      <c r="U48" s="2"/>
      <c r="V48" s="2"/>
      <c r="W48" s="8">
        <f t="shared" si="4"/>
        <v>0</v>
      </c>
      <c r="X48" s="2"/>
      <c r="Y48" s="2"/>
      <c r="Z48" s="2"/>
      <c r="AA48" s="2"/>
      <c r="AB48" s="2"/>
      <c r="AC48" s="8">
        <f t="shared" si="5"/>
        <v>0</v>
      </c>
      <c r="AD48" s="8"/>
      <c r="AE48" s="8">
        <f t="shared" si="6"/>
        <v>0</v>
      </c>
      <c r="AF48" s="20" t="str">
        <f t="shared" si="7"/>
        <v>c</v>
      </c>
    </row>
    <row r="49" spans="1:32" ht="20.100000000000001" customHeight="1">
      <c r="A49" s="3">
        <v>43</v>
      </c>
      <c r="B49" s="5">
        <f>PE!B49</f>
        <v>0</v>
      </c>
      <c r="C49" s="2"/>
      <c r="D49" s="2"/>
      <c r="E49" s="2"/>
      <c r="F49" s="2"/>
      <c r="G49" s="2"/>
      <c r="H49" s="8">
        <f t="shared" si="0"/>
        <v>0</v>
      </c>
      <c r="I49" s="2"/>
      <c r="J49" s="2"/>
      <c r="K49" s="2"/>
      <c r="L49" s="2"/>
      <c r="M49" s="2"/>
      <c r="N49" s="8">
        <f t="shared" si="1"/>
        <v>0</v>
      </c>
      <c r="O49" s="8">
        <f>PE!K49</f>
        <v>0</v>
      </c>
      <c r="P49" s="8">
        <f t="shared" si="2"/>
        <v>0</v>
      </c>
      <c r="Q49" s="28" t="str">
        <f t="shared" si="3"/>
        <v>c</v>
      </c>
      <c r="R49" s="30"/>
      <c r="S49" s="2"/>
      <c r="T49" s="2"/>
      <c r="U49" s="2"/>
      <c r="V49" s="2"/>
      <c r="W49" s="8">
        <f t="shared" si="4"/>
        <v>0</v>
      </c>
      <c r="X49" s="2"/>
      <c r="Y49" s="2"/>
      <c r="Z49" s="2"/>
      <c r="AA49" s="2"/>
      <c r="AB49" s="2"/>
      <c r="AC49" s="8">
        <f t="shared" si="5"/>
        <v>0</v>
      </c>
      <c r="AD49" s="8"/>
      <c r="AE49" s="8">
        <f t="shared" si="6"/>
        <v>0</v>
      </c>
      <c r="AF49" s="20" t="str">
        <f t="shared" si="7"/>
        <v>c</v>
      </c>
    </row>
    <row r="50" spans="1:32" ht="20.100000000000001" customHeight="1">
      <c r="A50" s="3">
        <v>44</v>
      </c>
      <c r="B50" s="5">
        <f>PE!B50</f>
        <v>0</v>
      </c>
      <c r="C50" s="2"/>
      <c r="D50" s="2"/>
      <c r="E50" s="2"/>
      <c r="F50" s="2"/>
      <c r="G50" s="2"/>
      <c r="H50" s="8">
        <f t="shared" si="0"/>
        <v>0</v>
      </c>
      <c r="I50" s="2"/>
      <c r="J50" s="2"/>
      <c r="K50" s="2"/>
      <c r="L50" s="2"/>
      <c r="M50" s="2"/>
      <c r="N50" s="8">
        <f t="shared" si="1"/>
        <v>0</v>
      </c>
      <c r="O50" s="8">
        <f>PE!K50</f>
        <v>0</v>
      </c>
      <c r="P50" s="8">
        <f t="shared" si="2"/>
        <v>0</v>
      </c>
      <c r="Q50" s="28" t="str">
        <f t="shared" si="3"/>
        <v>c</v>
      </c>
      <c r="R50" s="30"/>
      <c r="S50" s="2"/>
      <c r="T50" s="2"/>
      <c r="U50" s="2"/>
      <c r="V50" s="2"/>
      <c r="W50" s="8">
        <f t="shared" si="4"/>
        <v>0</v>
      </c>
      <c r="X50" s="2"/>
      <c r="Y50" s="2"/>
      <c r="Z50" s="2"/>
      <c r="AA50" s="2"/>
      <c r="AB50" s="2"/>
      <c r="AC50" s="8">
        <f t="shared" si="5"/>
        <v>0</v>
      </c>
      <c r="AD50" s="8"/>
      <c r="AE50" s="8">
        <f t="shared" si="6"/>
        <v>0</v>
      </c>
      <c r="AF50" s="20" t="str">
        <f t="shared" si="7"/>
        <v>c</v>
      </c>
    </row>
    <row r="51" spans="1:32" ht="20.100000000000001" customHeight="1">
      <c r="A51" s="3">
        <v>45</v>
      </c>
      <c r="B51" s="5">
        <f>PE!B51</f>
        <v>0</v>
      </c>
      <c r="C51" s="2"/>
      <c r="D51" s="2"/>
      <c r="E51" s="2"/>
      <c r="F51" s="2"/>
      <c r="G51" s="2"/>
      <c r="H51" s="8">
        <f t="shared" si="0"/>
        <v>0</v>
      </c>
      <c r="I51" s="2"/>
      <c r="J51" s="2"/>
      <c r="K51" s="2"/>
      <c r="L51" s="2"/>
      <c r="M51" s="2"/>
      <c r="N51" s="8">
        <f t="shared" si="1"/>
        <v>0</v>
      </c>
      <c r="O51" s="8">
        <f>PE!K51</f>
        <v>0</v>
      </c>
      <c r="P51" s="8">
        <f t="shared" si="2"/>
        <v>0</v>
      </c>
      <c r="Q51" s="28" t="str">
        <f t="shared" si="3"/>
        <v>c</v>
      </c>
      <c r="R51" s="30"/>
      <c r="S51" s="2"/>
      <c r="T51" s="2"/>
      <c r="U51" s="2"/>
      <c r="V51" s="2"/>
      <c r="W51" s="8">
        <f t="shared" si="4"/>
        <v>0</v>
      </c>
      <c r="X51" s="2"/>
      <c r="Y51" s="2"/>
      <c r="Z51" s="2"/>
      <c r="AA51" s="2"/>
      <c r="AB51" s="2"/>
      <c r="AC51" s="8">
        <f t="shared" si="5"/>
        <v>0</v>
      </c>
      <c r="AD51" s="8"/>
      <c r="AE51" s="8">
        <f t="shared" si="6"/>
        <v>0</v>
      </c>
      <c r="AF51" s="20" t="str">
        <f t="shared" si="7"/>
        <v>c</v>
      </c>
    </row>
    <row r="52" spans="1:32" ht="20.100000000000001" customHeight="1">
      <c r="A52" s="3">
        <v>46</v>
      </c>
      <c r="B52" s="5">
        <f>PE!B52</f>
        <v>0</v>
      </c>
      <c r="C52" s="2"/>
      <c r="D52" s="2"/>
      <c r="E52" s="2"/>
      <c r="F52" s="2"/>
      <c r="G52" s="2"/>
      <c r="H52" s="8">
        <f t="shared" si="0"/>
        <v>0</v>
      </c>
      <c r="I52" s="2"/>
      <c r="J52" s="2"/>
      <c r="K52" s="2"/>
      <c r="L52" s="2"/>
      <c r="M52" s="2"/>
      <c r="N52" s="8">
        <f t="shared" si="1"/>
        <v>0</v>
      </c>
      <c r="O52" s="8">
        <f>PE!K52</f>
        <v>0</v>
      </c>
      <c r="P52" s="8">
        <f t="shared" si="2"/>
        <v>0</v>
      </c>
      <c r="Q52" s="28" t="str">
        <f t="shared" si="3"/>
        <v>c</v>
      </c>
      <c r="R52" s="30"/>
      <c r="S52" s="2"/>
      <c r="T52" s="2"/>
      <c r="U52" s="2"/>
      <c r="V52" s="2"/>
      <c r="W52" s="8">
        <f t="shared" si="4"/>
        <v>0</v>
      </c>
      <c r="X52" s="2"/>
      <c r="Y52" s="2"/>
      <c r="Z52" s="2"/>
      <c r="AA52" s="2"/>
      <c r="AB52" s="2"/>
      <c r="AC52" s="8">
        <f t="shared" si="5"/>
        <v>0</v>
      </c>
      <c r="AD52" s="8"/>
      <c r="AE52" s="8">
        <f t="shared" si="6"/>
        <v>0</v>
      </c>
      <c r="AF52" s="20" t="str">
        <f t="shared" si="7"/>
        <v>c</v>
      </c>
    </row>
    <row r="53" spans="1:32" ht="20.100000000000001" customHeight="1"/>
    <row r="54" spans="1:32" ht="20.100000000000001" customHeight="1"/>
    <row r="55" spans="1:32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2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2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2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2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2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2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2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2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2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</sheetData>
  <mergeCells count="17">
    <mergeCell ref="C4:Q4"/>
    <mergeCell ref="A1:AF1"/>
    <mergeCell ref="A2:AF2"/>
    <mergeCell ref="A3:AF3"/>
    <mergeCell ref="R4:AF4"/>
    <mergeCell ref="A4:A6"/>
    <mergeCell ref="B4:B6"/>
    <mergeCell ref="C5:H5"/>
    <mergeCell ref="I5:N5"/>
    <mergeCell ref="P5:P6"/>
    <mergeCell ref="Q5:Q6"/>
    <mergeCell ref="R5:W5"/>
    <mergeCell ref="X5:AC5"/>
    <mergeCell ref="AE5:AE6"/>
    <mergeCell ref="AF5:AF6"/>
    <mergeCell ref="O5:O6"/>
    <mergeCell ref="AD5:AD6"/>
  </mergeCells>
  <pageMargins left="0.2" right="0.21" top="0.35" bottom="0.57291666666666663" header="0.3" footer="0.3"/>
  <pageSetup paperSize="9" orientation="landscape" verticalDpi="0" r:id="rId1"/>
  <headerFooter>
    <oddFooter>&amp;CPage &amp;P             www.kpeta.weebly.com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66"/>
  <sheetViews>
    <sheetView view="pageLayout" workbookViewId="0">
      <selection activeCell="R71" sqref="R71"/>
    </sheetView>
  </sheetViews>
  <sheetFormatPr defaultRowHeight="15"/>
  <cols>
    <col min="1" max="1" width="4.28515625" bestFit="1" customWidth="1"/>
    <col min="2" max="2" width="19.5703125" customWidth="1"/>
    <col min="3" max="31" width="3.7109375" customWidth="1"/>
    <col min="32" max="32" width="4" customWidth="1"/>
  </cols>
  <sheetData>
    <row r="1" spans="1:32" ht="31.5" thickBo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2" ht="30.75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24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18" customHeight="1">
      <c r="A4" s="59" t="s">
        <v>0</v>
      </c>
      <c r="B4" s="38" t="s">
        <v>1</v>
      </c>
      <c r="C4" s="50" t="s">
        <v>18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2" t="s">
        <v>19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8" customHeight="1">
      <c r="A5" s="59"/>
      <c r="B5" s="38"/>
      <c r="C5" s="54" t="s">
        <v>24</v>
      </c>
      <c r="D5" s="54"/>
      <c r="E5" s="54"/>
      <c r="F5" s="54"/>
      <c r="G5" s="54"/>
      <c r="H5" s="54"/>
      <c r="I5" s="54" t="s">
        <v>25</v>
      </c>
      <c r="J5" s="54"/>
      <c r="K5" s="54"/>
      <c r="L5" s="54"/>
      <c r="M5" s="54"/>
      <c r="N5" s="54"/>
      <c r="O5" s="55" t="s">
        <v>41</v>
      </c>
      <c r="P5" s="55" t="s">
        <v>14</v>
      </c>
      <c r="Q5" s="56" t="s">
        <v>6</v>
      </c>
      <c r="R5" s="57" t="s">
        <v>26</v>
      </c>
      <c r="S5" s="54"/>
      <c r="T5" s="54"/>
      <c r="U5" s="54"/>
      <c r="V5" s="54"/>
      <c r="W5" s="54"/>
      <c r="X5" s="54" t="s">
        <v>27</v>
      </c>
      <c r="Y5" s="54"/>
      <c r="Z5" s="54"/>
      <c r="AA5" s="54"/>
      <c r="AB5" s="54"/>
      <c r="AC5" s="54"/>
      <c r="AD5" s="55" t="s">
        <v>44</v>
      </c>
      <c r="AE5" s="55" t="s">
        <v>14</v>
      </c>
      <c r="AF5" s="55" t="s">
        <v>6</v>
      </c>
    </row>
    <row r="6" spans="1:32" ht="54.75" customHeight="1">
      <c r="A6" s="59"/>
      <c r="B6" s="38"/>
      <c r="C6" s="21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38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38</v>
      </c>
      <c r="O6" s="55"/>
      <c r="P6" s="55"/>
      <c r="Q6" s="56"/>
      <c r="R6" s="29" t="s">
        <v>9</v>
      </c>
      <c r="S6" s="25" t="s">
        <v>10</v>
      </c>
      <c r="T6" s="25" t="s">
        <v>11</v>
      </c>
      <c r="U6" s="25" t="s">
        <v>12</v>
      </c>
      <c r="V6" s="25" t="s">
        <v>13</v>
      </c>
      <c r="W6" s="25" t="s">
        <v>38</v>
      </c>
      <c r="X6" s="25" t="s">
        <v>9</v>
      </c>
      <c r="Y6" s="25" t="s">
        <v>10</v>
      </c>
      <c r="Z6" s="25" t="s">
        <v>11</v>
      </c>
      <c r="AA6" s="25" t="s">
        <v>12</v>
      </c>
      <c r="AB6" s="25" t="s">
        <v>13</v>
      </c>
      <c r="AC6" s="25" t="s">
        <v>38</v>
      </c>
      <c r="AD6" s="55"/>
      <c r="AE6" s="55"/>
      <c r="AF6" s="55"/>
    </row>
    <row r="7" spans="1:32" ht="20.100000000000001" customHeight="1">
      <c r="A7" s="3">
        <v>1</v>
      </c>
      <c r="B7" s="5">
        <f>PE!B7</f>
        <v>0</v>
      </c>
      <c r="C7" s="2"/>
      <c r="D7" s="2"/>
      <c r="E7" s="2"/>
      <c r="F7" s="2"/>
      <c r="G7" s="2"/>
      <c r="H7" s="8">
        <f>SUM(C7:G7)</f>
        <v>0</v>
      </c>
      <c r="I7" s="2"/>
      <c r="J7" s="2"/>
      <c r="K7" s="2"/>
      <c r="L7" s="2"/>
      <c r="M7" s="2"/>
      <c r="N7" s="8">
        <f>SUM(I7:M7)</f>
        <v>0</v>
      </c>
      <c r="O7" s="8"/>
      <c r="P7" s="8">
        <f>H7+N7+O7</f>
        <v>0</v>
      </c>
      <c r="Q7" s="28" t="str">
        <f>IF(P7&lt;15,"c",(IF(P7&lt;=25,"B",(IF(P7&lt;=35,"B+",(IF(P7&lt;=45,"A","A+")))))))</f>
        <v>c</v>
      </c>
      <c r="R7" s="30"/>
      <c r="S7" s="2"/>
      <c r="T7" s="2"/>
      <c r="U7" s="2"/>
      <c r="V7" s="2"/>
      <c r="W7" s="8">
        <f>SUM(R7:V7)</f>
        <v>0</v>
      </c>
      <c r="X7" s="2"/>
      <c r="Y7" s="2"/>
      <c r="Z7" s="2"/>
      <c r="AA7" s="2"/>
      <c r="AB7" s="2"/>
      <c r="AC7" s="8">
        <f>SUM(X7:AB7)</f>
        <v>0</v>
      </c>
      <c r="AD7" s="8">
        <f>PE!U7</f>
        <v>0</v>
      </c>
      <c r="AE7" s="8">
        <f>W7+AC7+AD7</f>
        <v>0</v>
      </c>
      <c r="AF7" s="20" t="str">
        <f>IF(AE7&lt;15,"c",(IF(AE7&lt;=25,"B",(IF(AE7&lt;=35,"B+",(IF(AE7&lt;=45,"A","A+")))))))</f>
        <v>c</v>
      </c>
    </row>
    <row r="8" spans="1:32" ht="20.100000000000001" customHeight="1">
      <c r="A8" s="3">
        <v>2</v>
      </c>
      <c r="B8" s="5">
        <f>PE!B8</f>
        <v>0</v>
      </c>
      <c r="C8" s="2"/>
      <c r="D8" s="2"/>
      <c r="E8" s="2"/>
      <c r="F8" s="2"/>
      <c r="G8" s="2"/>
      <c r="H8" s="8">
        <f t="shared" ref="H8:H52" si="0">SUM(C8:G8)</f>
        <v>0</v>
      </c>
      <c r="I8" s="2"/>
      <c r="J8" s="2"/>
      <c r="K8" s="2"/>
      <c r="L8" s="2"/>
      <c r="M8" s="2"/>
      <c r="N8" s="8">
        <f t="shared" ref="N8:N52" si="1">SUM(I8:M8)</f>
        <v>0</v>
      </c>
      <c r="O8" s="8"/>
      <c r="P8" s="8">
        <f t="shared" ref="P8:P52" si="2">H8+N8+O8</f>
        <v>0</v>
      </c>
      <c r="Q8" s="28" t="str">
        <f t="shared" ref="Q8:Q52" si="3">IF(P8&lt;15,"c",(IF(P8&lt;=25,"B",(IF(P8&lt;=35,"B+",(IF(P8&lt;=45,"A","A+")))))))</f>
        <v>c</v>
      </c>
      <c r="R8" s="30"/>
      <c r="S8" s="2"/>
      <c r="T8" s="2"/>
      <c r="U8" s="2"/>
      <c r="V8" s="2"/>
      <c r="W8" s="8">
        <f t="shared" ref="W8:W52" si="4">SUM(R8:V8)</f>
        <v>0</v>
      </c>
      <c r="X8" s="2"/>
      <c r="Y8" s="2"/>
      <c r="Z8" s="2"/>
      <c r="AA8" s="2"/>
      <c r="AB8" s="2"/>
      <c r="AC8" s="8">
        <f t="shared" ref="AC8:AC52" si="5">SUM(X8:AB8)</f>
        <v>0</v>
      </c>
      <c r="AD8" s="8">
        <f>PE!U8</f>
        <v>0</v>
      </c>
      <c r="AE8" s="8">
        <f t="shared" ref="AE8:AE52" si="6">W8+AC8+AD8</f>
        <v>0</v>
      </c>
      <c r="AF8" s="20" t="str">
        <f t="shared" ref="AF8:AF52" si="7">IF(AE8&lt;15,"c",(IF(AE8&lt;=25,"B",(IF(AE8&lt;=35,"B+",(IF(AE8&lt;=45,"A","A+")))))))</f>
        <v>c</v>
      </c>
    </row>
    <row r="9" spans="1:32" ht="20.100000000000001" customHeight="1">
      <c r="A9" s="3">
        <v>3</v>
      </c>
      <c r="B9" s="5">
        <f>PE!B9</f>
        <v>0</v>
      </c>
      <c r="C9" s="2"/>
      <c r="D9" s="2"/>
      <c r="E9" s="2"/>
      <c r="F9" s="2"/>
      <c r="G9" s="2"/>
      <c r="H9" s="8">
        <f t="shared" si="0"/>
        <v>0</v>
      </c>
      <c r="I9" s="2"/>
      <c r="J9" s="2"/>
      <c r="K9" s="2"/>
      <c r="L9" s="2"/>
      <c r="M9" s="2"/>
      <c r="N9" s="8">
        <f t="shared" si="1"/>
        <v>0</v>
      </c>
      <c r="O9" s="8"/>
      <c r="P9" s="8">
        <f t="shared" si="2"/>
        <v>0</v>
      </c>
      <c r="Q9" s="28" t="str">
        <f t="shared" si="3"/>
        <v>c</v>
      </c>
      <c r="R9" s="30"/>
      <c r="S9" s="2"/>
      <c r="T9" s="2"/>
      <c r="U9" s="2"/>
      <c r="V9" s="2"/>
      <c r="W9" s="8">
        <f t="shared" si="4"/>
        <v>0</v>
      </c>
      <c r="X9" s="2"/>
      <c r="Y9" s="2"/>
      <c r="Z9" s="2"/>
      <c r="AA9" s="2"/>
      <c r="AB9" s="2"/>
      <c r="AC9" s="8">
        <f t="shared" si="5"/>
        <v>0</v>
      </c>
      <c r="AD9" s="8">
        <f>PE!U9</f>
        <v>0</v>
      </c>
      <c r="AE9" s="8">
        <f t="shared" si="6"/>
        <v>0</v>
      </c>
      <c r="AF9" s="20" t="str">
        <f t="shared" si="7"/>
        <v>c</v>
      </c>
    </row>
    <row r="10" spans="1:32" ht="20.100000000000001" customHeight="1">
      <c r="A10" s="3">
        <v>4</v>
      </c>
      <c r="B10" s="5">
        <f>PE!B10</f>
        <v>0</v>
      </c>
      <c r="C10" s="2"/>
      <c r="D10" s="2"/>
      <c r="E10" s="2"/>
      <c r="F10" s="2"/>
      <c r="G10" s="2"/>
      <c r="H10" s="8">
        <f t="shared" si="0"/>
        <v>0</v>
      </c>
      <c r="I10" s="2"/>
      <c r="J10" s="2"/>
      <c r="K10" s="2"/>
      <c r="L10" s="2"/>
      <c r="M10" s="2"/>
      <c r="N10" s="8">
        <f t="shared" si="1"/>
        <v>0</v>
      </c>
      <c r="O10" s="8"/>
      <c r="P10" s="8">
        <f t="shared" si="2"/>
        <v>0</v>
      </c>
      <c r="Q10" s="28" t="str">
        <f t="shared" si="3"/>
        <v>c</v>
      </c>
      <c r="R10" s="30"/>
      <c r="S10" s="2"/>
      <c r="T10" s="2"/>
      <c r="U10" s="2"/>
      <c r="V10" s="2"/>
      <c r="W10" s="8">
        <f t="shared" si="4"/>
        <v>0</v>
      </c>
      <c r="X10" s="2"/>
      <c r="Y10" s="2"/>
      <c r="Z10" s="2"/>
      <c r="AA10" s="2"/>
      <c r="AB10" s="2"/>
      <c r="AC10" s="8">
        <f t="shared" si="5"/>
        <v>0</v>
      </c>
      <c r="AD10" s="8">
        <f>PE!U10</f>
        <v>0</v>
      </c>
      <c r="AE10" s="8">
        <f t="shared" si="6"/>
        <v>0</v>
      </c>
      <c r="AF10" s="20" t="str">
        <f t="shared" si="7"/>
        <v>c</v>
      </c>
    </row>
    <row r="11" spans="1:32" ht="20.100000000000001" customHeight="1">
      <c r="A11" s="3">
        <v>5</v>
      </c>
      <c r="B11" s="5">
        <f>PE!B11</f>
        <v>0</v>
      </c>
      <c r="C11" s="2"/>
      <c r="D11" s="2"/>
      <c r="E11" s="2"/>
      <c r="F11" s="2"/>
      <c r="G11" s="2"/>
      <c r="H11" s="8">
        <f t="shared" si="0"/>
        <v>0</v>
      </c>
      <c r="I11" s="2"/>
      <c r="J11" s="2"/>
      <c r="K11" s="2"/>
      <c r="L11" s="2"/>
      <c r="M11" s="2"/>
      <c r="N11" s="8">
        <f t="shared" si="1"/>
        <v>0</v>
      </c>
      <c r="O11" s="8"/>
      <c r="P11" s="8">
        <f t="shared" si="2"/>
        <v>0</v>
      </c>
      <c r="Q11" s="28" t="str">
        <f t="shared" si="3"/>
        <v>c</v>
      </c>
      <c r="R11" s="30"/>
      <c r="S11" s="2"/>
      <c r="T11" s="2"/>
      <c r="U11" s="2"/>
      <c r="V11" s="2"/>
      <c r="W11" s="8">
        <f t="shared" si="4"/>
        <v>0</v>
      </c>
      <c r="X11" s="2"/>
      <c r="Y11" s="2"/>
      <c r="Z11" s="2"/>
      <c r="AA11" s="2"/>
      <c r="AB11" s="2"/>
      <c r="AC11" s="8">
        <f t="shared" si="5"/>
        <v>0</v>
      </c>
      <c r="AD11" s="8">
        <f>PE!U11</f>
        <v>0</v>
      </c>
      <c r="AE11" s="8">
        <f t="shared" si="6"/>
        <v>0</v>
      </c>
      <c r="AF11" s="20" t="str">
        <f t="shared" si="7"/>
        <v>c</v>
      </c>
    </row>
    <row r="12" spans="1:32" ht="20.100000000000001" customHeight="1">
      <c r="A12" s="3">
        <v>6</v>
      </c>
      <c r="B12" s="5">
        <f>PE!B12</f>
        <v>0</v>
      </c>
      <c r="C12" s="2"/>
      <c r="D12" s="2"/>
      <c r="E12" s="2"/>
      <c r="F12" s="2"/>
      <c r="G12" s="2"/>
      <c r="H12" s="8">
        <f t="shared" si="0"/>
        <v>0</v>
      </c>
      <c r="I12" s="2"/>
      <c r="J12" s="2"/>
      <c r="K12" s="2"/>
      <c r="L12" s="2"/>
      <c r="M12" s="2"/>
      <c r="N12" s="8">
        <f t="shared" si="1"/>
        <v>0</v>
      </c>
      <c r="O12" s="8"/>
      <c r="P12" s="8">
        <f t="shared" si="2"/>
        <v>0</v>
      </c>
      <c r="Q12" s="28" t="str">
        <f t="shared" si="3"/>
        <v>c</v>
      </c>
      <c r="R12" s="30"/>
      <c r="S12" s="2"/>
      <c r="T12" s="2"/>
      <c r="U12" s="2"/>
      <c r="V12" s="2"/>
      <c r="W12" s="8">
        <f t="shared" si="4"/>
        <v>0</v>
      </c>
      <c r="X12" s="2"/>
      <c r="Y12" s="2"/>
      <c r="Z12" s="2"/>
      <c r="AA12" s="2"/>
      <c r="AB12" s="2"/>
      <c r="AC12" s="8">
        <f t="shared" si="5"/>
        <v>0</v>
      </c>
      <c r="AD12" s="8">
        <f>PE!U12</f>
        <v>0</v>
      </c>
      <c r="AE12" s="8">
        <f t="shared" si="6"/>
        <v>0</v>
      </c>
      <c r="AF12" s="20" t="str">
        <f t="shared" si="7"/>
        <v>c</v>
      </c>
    </row>
    <row r="13" spans="1:32" ht="20.100000000000001" customHeight="1">
      <c r="A13" s="3">
        <v>7</v>
      </c>
      <c r="B13" s="5">
        <f>PE!B13</f>
        <v>0</v>
      </c>
      <c r="C13" s="2"/>
      <c r="D13" s="2"/>
      <c r="E13" s="2"/>
      <c r="F13" s="2"/>
      <c r="G13" s="2"/>
      <c r="H13" s="8">
        <f t="shared" si="0"/>
        <v>0</v>
      </c>
      <c r="I13" s="2"/>
      <c r="J13" s="2"/>
      <c r="K13" s="2"/>
      <c r="L13" s="2"/>
      <c r="M13" s="2"/>
      <c r="N13" s="8">
        <f t="shared" si="1"/>
        <v>0</v>
      </c>
      <c r="O13" s="8"/>
      <c r="P13" s="8">
        <f t="shared" si="2"/>
        <v>0</v>
      </c>
      <c r="Q13" s="28" t="str">
        <f t="shared" si="3"/>
        <v>c</v>
      </c>
      <c r="R13" s="30"/>
      <c r="S13" s="2"/>
      <c r="T13" s="2"/>
      <c r="U13" s="2"/>
      <c r="V13" s="2"/>
      <c r="W13" s="8">
        <f t="shared" si="4"/>
        <v>0</v>
      </c>
      <c r="X13" s="2"/>
      <c r="Y13" s="2"/>
      <c r="Z13" s="2"/>
      <c r="AA13" s="2"/>
      <c r="AB13" s="2"/>
      <c r="AC13" s="8">
        <f t="shared" si="5"/>
        <v>0</v>
      </c>
      <c r="AD13" s="8">
        <f>PE!U13</f>
        <v>0</v>
      </c>
      <c r="AE13" s="8">
        <f t="shared" si="6"/>
        <v>0</v>
      </c>
      <c r="AF13" s="20" t="str">
        <f t="shared" si="7"/>
        <v>c</v>
      </c>
    </row>
    <row r="14" spans="1:32" ht="20.100000000000001" customHeight="1">
      <c r="A14" s="3">
        <v>8</v>
      </c>
      <c r="B14" s="5">
        <f>PE!B14</f>
        <v>0</v>
      </c>
      <c r="C14" s="2"/>
      <c r="D14" s="2"/>
      <c r="E14" s="2"/>
      <c r="F14" s="2"/>
      <c r="G14" s="2"/>
      <c r="H14" s="8">
        <f t="shared" si="0"/>
        <v>0</v>
      </c>
      <c r="I14" s="2"/>
      <c r="J14" s="2"/>
      <c r="K14" s="2"/>
      <c r="L14" s="2"/>
      <c r="M14" s="2"/>
      <c r="N14" s="8">
        <f t="shared" si="1"/>
        <v>0</v>
      </c>
      <c r="O14" s="8"/>
      <c r="P14" s="8">
        <f t="shared" si="2"/>
        <v>0</v>
      </c>
      <c r="Q14" s="28" t="str">
        <f t="shared" si="3"/>
        <v>c</v>
      </c>
      <c r="R14" s="30"/>
      <c r="S14" s="2"/>
      <c r="T14" s="2"/>
      <c r="U14" s="2"/>
      <c r="V14" s="2"/>
      <c r="W14" s="8">
        <f t="shared" si="4"/>
        <v>0</v>
      </c>
      <c r="X14" s="2"/>
      <c r="Y14" s="2"/>
      <c r="Z14" s="2"/>
      <c r="AA14" s="2"/>
      <c r="AB14" s="2"/>
      <c r="AC14" s="8">
        <f t="shared" si="5"/>
        <v>0</v>
      </c>
      <c r="AD14" s="8">
        <f>PE!U14</f>
        <v>0</v>
      </c>
      <c r="AE14" s="8">
        <f t="shared" si="6"/>
        <v>0</v>
      </c>
      <c r="AF14" s="20" t="str">
        <f t="shared" si="7"/>
        <v>c</v>
      </c>
    </row>
    <row r="15" spans="1:32" ht="20.100000000000001" customHeight="1">
      <c r="A15" s="3">
        <v>9</v>
      </c>
      <c r="B15" s="5">
        <f>PE!B15</f>
        <v>0</v>
      </c>
      <c r="C15" s="2"/>
      <c r="D15" s="2"/>
      <c r="E15" s="2"/>
      <c r="F15" s="2"/>
      <c r="G15" s="2"/>
      <c r="H15" s="8">
        <f t="shared" si="0"/>
        <v>0</v>
      </c>
      <c r="I15" s="2"/>
      <c r="J15" s="2"/>
      <c r="K15" s="2"/>
      <c r="L15" s="2"/>
      <c r="M15" s="2"/>
      <c r="N15" s="8">
        <f t="shared" si="1"/>
        <v>0</v>
      </c>
      <c r="O15" s="8"/>
      <c r="P15" s="8">
        <f t="shared" si="2"/>
        <v>0</v>
      </c>
      <c r="Q15" s="28" t="str">
        <f t="shared" si="3"/>
        <v>c</v>
      </c>
      <c r="R15" s="30"/>
      <c r="S15" s="2"/>
      <c r="T15" s="2"/>
      <c r="U15" s="2"/>
      <c r="V15" s="2"/>
      <c r="W15" s="8">
        <f t="shared" si="4"/>
        <v>0</v>
      </c>
      <c r="X15" s="2"/>
      <c r="Y15" s="2"/>
      <c r="Z15" s="2"/>
      <c r="AA15" s="2"/>
      <c r="AB15" s="2"/>
      <c r="AC15" s="8">
        <f t="shared" si="5"/>
        <v>0</v>
      </c>
      <c r="AD15" s="8">
        <f>PE!U15</f>
        <v>0</v>
      </c>
      <c r="AE15" s="8">
        <f t="shared" si="6"/>
        <v>0</v>
      </c>
      <c r="AF15" s="20" t="str">
        <f t="shared" si="7"/>
        <v>c</v>
      </c>
    </row>
    <row r="16" spans="1:32" ht="20.100000000000001" customHeight="1">
      <c r="A16" s="3">
        <v>10</v>
      </c>
      <c r="B16" s="5">
        <f>PE!B16</f>
        <v>0</v>
      </c>
      <c r="C16" s="2"/>
      <c r="D16" s="2"/>
      <c r="E16" s="2"/>
      <c r="F16" s="2"/>
      <c r="G16" s="2"/>
      <c r="H16" s="8">
        <f t="shared" si="0"/>
        <v>0</v>
      </c>
      <c r="I16" s="2"/>
      <c r="J16" s="2"/>
      <c r="K16" s="2"/>
      <c r="L16" s="2"/>
      <c r="M16" s="2"/>
      <c r="N16" s="8">
        <f t="shared" si="1"/>
        <v>0</v>
      </c>
      <c r="O16" s="8"/>
      <c r="P16" s="8">
        <f t="shared" si="2"/>
        <v>0</v>
      </c>
      <c r="Q16" s="28" t="str">
        <f t="shared" si="3"/>
        <v>c</v>
      </c>
      <c r="R16" s="30"/>
      <c r="S16" s="2"/>
      <c r="T16" s="2"/>
      <c r="U16" s="2"/>
      <c r="V16" s="2"/>
      <c r="W16" s="8">
        <f t="shared" si="4"/>
        <v>0</v>
      </c>
      <c r="X16" s="2"/>
      <c r="Y16" s="2"/>
      <c r="Z16" s="2"/>
      <c r="AA16" s="2"/>
      <c r="AB16" s="2"/>
      <c r="AC16" s="8">
        <f t="shared" si="5"/>
        <v>0</v>
      </c>
      <c r="AD16" s="8">
        <f>PE!U16</f>
        <v>0</v>
      </c>
      <c r="AE16" s="8">
        <f t="shared" si="6"/>
        <v>0</v>
      </c>
      <c r="AF16" s="20" t="str">
        <f t="shared" si="7"/>
        <v>c</v>
      </c>
    </row>
    <row r="17" spans="1:32" ht="20.100000000000001" customHeight="1">
      <c r="A17" s="3">
        <v>11</v>
      </c>
      <c r="B17" s="5">
        <f>PE!B17</f>
        <v>0</v>
      </c>
      <c r="C17" s="2"/>
      <c r="D17" s="2"/>
      <c r="E17" s="2"/>
      <c r="F17" s="2"/>
      <c r="G17" s="2"/>
      <c r="H17" s="8">
        <f t="shared" si="0"/>
        <v>0</v>
      </c>
      <c r="I17" s="2"/>
      <c r="J17" s="2"/>
      <c r="K17" s="2"/>
      <c r="L17" s="2"/>
      <c r="M17" s="2"/>
      <c r="N17" s="8">
        <f t="shared" si="1"/>
        <v>0</v>
      </c>
      <c r="O17" s="8"/>
      <c r="P17" s="8">
        <f t="shared" si="2"/>
        <v>0</v>
      </c>
      <c r="Q17" s="28" t="str">
        <f t="shared" si="3"/>
        <v>c</v>
      </c>
      <c r="R17" s="30"/>
      <c r="S17" s="2"/>
      <c r="T17" s="2"/>
      <c r="U17" s="2"/>
      <c r="V17" s="2"/>
      <c r="W17" s="8">
        <f t="shared" si="4"/>
        <v>0</v>
      </c>
      <c r="X17" s="2"/>
      <c r="Y17" s="2"/>
      <c r="Z17" s="2"/>
      <c r="AA17" s="2"/>
      <c r="AB17" s="2"/>
      <c r="AC17" s="8">
        <f t="shared" si="5"/>
        <v>0</v>
      </c>
      <c r="AD17" s="8">
        <f>PE!U17</f>
        <v>0</v>
      </c>
      <c r="AE17" s="8">
        <f t="shared" si="6"/>
        <v>0</v>
      </c>
      <c r="AF17" s="20" t="str">
        <f t="shared" si="7"/>
        <v>c</v>
      </c>
    </row>
    <row r="18" spans="1:32" ht="20.100000000000001" customHeight="1">
      <c r="A18" s="3">
        <v>12</v>
      </c>
      <c r="B18" s="5">
        <f>PE!B18</f>
        <v>0</v>
      </c>
      <c r="C18" s="2"/>
      <c r="D18" s="2"/>
      <c r="E18" s="2"/>
      <c r="F18" s="2"/>
      <c r="G18" s="2"/>
      <c r="H18" s="8">
        <f t="shared" si="0"/>
        <v>0</v>
      </c>
      <c r="I18" s="2"/>
      <c r="J18" s="2"/>
      <c r="K18" s="2"/>
      <c r="L18" s="2"/>
      <c r="M18" s="2"/>
      <c r="N18" s="8">
        <f t="shared" si="1"/>
        <v>0</v>
      </c>
      <c r="O18" s="8"/>
      <c r="P18" s="8">
        <f t="shared" si="2"/>
        <v>0</v>
      </c>
      <c r="Q18" s="28" t="str">
        <f t="shared" si="3"/>
        <v>c</v>
      </c>
      <c r="R18" s="30"/>
      <c r="S18" s="2"/>
      <c r="T18" s="2"/>
      <c r="U18" s="2"/>
      <c r="V18" s="2"/>
      <c r="W18" s="8">
        <f t="shared" si="4"/>
        <v>0</v>
      </c>
      <c r="X18" s="2"/>
      <c r="Y18" s="2"/>
      <c r="Z18" s="2"/>
      <c r="AA18" s="2"/>
      <c r="AB18" s="2"/>
      <c r="AC18" s="8">
        <f t="shared" si="5"/>
        <v>0</v>
      </c>
      <c r="AD18" s="8">
        <f>PE!U18</f>
        <v>0</v>
      </c>
      <c r="AE18" s="8">
        <f t="shared" si="6"/>
        <v>0</v>
      </c>
      <c r="AF18" s="20" t="str">
        <f t="shared" si="7"/>
        <v>c</v>
      </c>
    </row>
    <row r="19" spans="1:32" ht="20.100000000000001" customHeight="1">
      <c r="A19" s="3">
        <v>13</v>
      </c>
      <c r="B19" s="5">
        <f>PE!B19</f>
        <v>0</v>
      </c>
      <c r="C19" s="2"/>
      <c r="D19" s="2"/>
      <c r="E19" s="2"/>
      <c r="F19" s="2"/>
      <c r="G19" s="2"/>
      <c r="H19" s="8">
        <f t="shared" si="0"/>
        <v>0</v>
      </c>
      <c r="I19" s="2"/>
      <c r="J19" s="2"/>
      <c r="K19" s="2"/>
      <c r="L19" s="2"/>
      <c r="M19" s="2"/>
      <c r="N19" s="8">
        <f t="shared" si="1"/>
        <v>0</v>
      </c>
      <c r="O19" s="8"/>
      <c r="P19" s="8">
        <f t="shared" si="2"/>
        <v>0</v>
      </c>
      <c r="Q19" s="28" t="str">
        <f t="shared" si="3"/>
        <v>c</v>
      </c>
      <c r="R19" s="30"/>
      <c r="S19" s="2"/>
      <c r="T19" s="2"/>
      <c r="U19" s="2"/>
      <c r="V19" s="2"/>
      <c r="W19" s="8">
        <f t="shared" si="4"/>
        <v>0</v>
      </c>
      <c r="X19" s="2"/>
      <c r="Y19" s="2"/>
      <c r="Z19" s="2"/>
      <c r="AA19" s="2"/>
      <c r="AB19" s="2"/>
      <c r="AC19" s="8">
        <f t="shared" si="5"/>
        <v>0</v>
      </c>
      <c r="AD19" s="8">
        <f>PE!U19</f>
        <v>0</v>
      </c>
      <c r="AE19" s="8">
        <f t="shared" si="6"/>
        <v>0</v>
      </c>
      <c r="AF19" s="20" t="str">
        <f t="shared" si="7"/>
        <v>c</v>
      </c>
    </row>
    <row r="20" spans="1:32" ht="20.100000000000001" customHeight="1">
      <c r="A20" s="3">
        <v>14</v>
      </c>
      <c r="B20" s="5">
        <f>PE!B20</f>
        <v>0</v>
      </c>
      <c r="C20" s="2"/>
      <c r="D20" s="2"/>
      <c r="E20" s="2"/>
      <c r="F20" s="2"/>
      <c r="G20" s="2"/>
      <c r="H20" s="8">
        <f t="shared" si="0"/>
        <v>0</v>
      </c>
      <c r="I20" s="2"/>
      <c r="J20" s="2"/>
      <c r="K20" s="2"/>
      <c r="L20" s="2"/>
      <c r="M20" s="2"/>
      <c r="N20" s="8">
        <f t="shared" si="1"/>
        <v>0</v>
      </c>
      <c r="O20" s="8"/>
      <c r="P20" s="8">
        <f t="shared" si="2"/>
        <v>0</v>
      </c>
      <c r="Q20" s="28" t="str">
        <f t="shared" si="3"/>
        <v>c</v>
      </c>
      <c r="R20" s="30"/>
      <c r="S20" s="2"/>
      <c r="T20" s="2"/>
      <c r="U20" s="2"/>
      <c r="V20" s="2"/>
      <c r="W20" s="8">
        <f t="shared" si="4"/>
        <v>0</v>
      </c>
      <c r="X20" s="2"/>
      <c r="Y20" s="2"/>
      <c r="Z20" s="2"/>
      <c r="AA20" s="2"/>
      <c r="AB20" s="2"/>
      <c r="AC20" s="8">
        <f t="shared" si="5"/>
        <v>0</v>
      </c>
      <c r="AD20" s="8">
        <f>PE!U20</f>
        <v>0</v>
      </c>
      <c r="AE20" s="8">
        <f t="shared" si="6"/>
        <v>0</v>
      </c>
      <c r="AF20" s="20" t="str">
        <f t="shared" si="7"/>
        <v>c</v>
      </c>
    </row>
    <row r="21" spans="1:32" ht="20.100000000000001" customHeight="1">
      <c r="A21" s="3">
        <v>15</v>
      </c>
      <c r="B21" s="5">
        <f>PE!B21</f>
        <v>0</v>
      </c>
      <c r="C21" s="2"/>
      <c r="D21" s="2"/>
      <c r="E21" s="2"/>
      <c r="F21" s="2"/>
      <c r="G21" s="2"/>
      <c r="H21" s="8">
        <f t="shared" si="0"/>
        <v>0</v>
      </c>
      <c r="I21" s="2"/>
      <c r="J21" s="2"/>
      <c r="K21" s="2"/>
      <c r="L21" s="2"/>
      <c r="M21" s="2"/>
      <c r="N21" s="8">
        <f t="shared" si="1"/>
        <v>0</v>
      </c>
      <c r="O21" s="8"/>
      <c r="P21" s="8">
        <f t="shared" si="2"/>
        <v>0</v>
      </c>
      <c r="Q21" s="28" t="str">
        <f t="shared" si="3"/>
        <v>c</v>
      </c>
      <c r="R21" s="30"/>
      <c r="S21" s="2"/>
      <c r="T21" s="2"/>
      <c r="U21" s="2"/>
      <c r="V21" s="2"/>
      <c r="W21" s="8">
        <f t="shared" si="4"/>
        <v>0</v>
      </c>
      <c r="X21" s="2"/>
      <c r="Y21" s="2"/>
      <c r="Z21" s="2"/>
      <c r="AA21" s="2"/>
      <c r="AB21" s="2"/>
      <c r="AC21" s="8">
        <f t="shared" si="5"/>
        <v>0</v>
      </c>
      <c r="AD21" s="8">
        <f>PE!U21</f>
        <v>0</v>
      </c>
      <c r="AE21" s="8">
        <f t="shared" si="6"/>
        <v>0</v>
      </c>
      <c r="AF21" s="20" t="str">
        <f t="shared" si="7"/>
        <v>c</v>
      </c>
    </row>
    <row r="22" spans="1:32" ht="20.100000000000001" customHeight="1">
      <c r="A22" s="3">
        <v>16</v>
      </c>
      <c r="B22" s="5">
        <f>PE!B22</f>
        <v>0</v>
      </c>
      <c r="C22" s="2"/>
      <c r="D22" s="2"/>
      <c r="E22" s="2"/>
      <c r="F22" s="2"/>
      <c r="G22" s="2"/>
      <c r="H22" s="8">
        <f t="shared" si="0"/>
        <v>0</v>
      </c>
      <c r="I22" s="2"/>
      <c r="J22" s="2"/>
      <c r="K22" s="2"/>
      <c r="L22" s="2"/>
      <c r="M22" s="2"/>
      <c r="N22" s="8">
        <f t="shared" si="1"/>
        <v>0</v>
      </c>
      <c r="O22" s="8"/>
      <c r="P22" s="8">
        <f t="shared" si="2"/>
        <v>0</v>
      </c>
      <c r="Q22" s="28" t="str">
        <f t="shared" si="3"/>
        <v>c</v>
      </c>
      <c r="R22" s="30"/>
      <c r="S22" s="2"/>
      <c r="T22" s="2"/>
      <c r="U22" s="2"/>
      <c r="V22" s="2"/>
      <c r="W22" s="8">
        <f t="shared" si="4"/>
        <v>0</v>
      </c>
      <c r="X22" s="2"/>
      <c r="Y22" s="2"/>
      <c r="Z22" s="2"/>
      <c r="AA22" s="2"/>
      <c r="AB22" s="2"/>
      <c r="AC22" s="8">
        <f t="shared" si="5"/>
        <v>0</v>
      </c>
      <c r="AD22" s="8">
        <f>PE!U22</f>
        <v>0</v>
      </c>
      <c r="AE22" s="8">
        <f t="shared" si="6"/>
        <v>0</v>
      </c>
      <c r="AF22" s="20" t="str">
        <f t="shared" si="7"/>
        <v>c</v>
      </c>
    </row>
    <row r="23" spans="1:32" ht="20.100000000000001" customHeight="1">
      <c r="A23" s="3">
        <v>17</v>
      </c>
      <c r="B23" s="5">
        <f>PE!B23</f>
        <v>0</v>
      </c>
      <c r="C23" s="2"/>
      <c r="D23" s="2"/>
      <c r="E23" s="2"/>
      <c r="F23" s="2"/>
      <c r="G23" s="2"/>
      <c r="H23" s="8">
        <f t="shared" si="0"/>
        <v>0</v>
      </c>
      <c r="I23" s="2"/>
      <c r="J23" s="2"/>
      <c r="K23" s="2"/>
      <c r="L23" s="2"/>
      <c r="M23" s="2"/>
      <c r="N23" s="8">
        <f t="shared" si="1"/>
        <v>0</v>
      </c>
      <c r="O23" s="8"/>
      <c r="P23" s="8">
        <f t="shared" si="2"/>
        <v>0</v>
      </c>
      <c r="Q23" s="28" t="str">
        <f t="shared" si="3"/>
        <v>c</v>
      </c>
      <c r="R23" s="30"/>
      <c r="S23" s="2"/>
      <c r="T23" s="2"/>
      <c r="U23" s="2"/>
      <c r="V23" s="2"/>
      <c r="W23" s="8">
        <f t="shared" si="4"/>
        <v>0</v>
      </c>
      <c r="X23" s="2"/>
      <c r="Y23" s="2"/>
      <c r="Z23" s="2"/>
      <c r="AA23" s="2"/>
      <c r="AB23" s="2"/>
      <c r="AC23" s="8">
        <f t="shared" si="5"/>
        <v>0</v>
      </c>
      <c r="AD23" s="8">
        <f>PE!U23</f>
        <v>0</v>
      </c>
      <c r="AE23" s="8">
        <f t="shared" si="6"/>
        <v>0</v>
      </c>
      <c r="AF23" s="20" t="str">
        <f t="shared" si="7"/>
        <v>c</v>
      </c>
    </row>
    <row r="24" spans="1:32" ht="20.100000000000001" customHeight="1">
      <c r="A24" s="3">
        <v>18</v>
      </c>
      <c r="B24" s="5">
        <f>PE!B24</f>
        <v>0</v>
      </c>
      <c r="C24" s="2"/>
      <c r="D24" s="2"/>
      <c r="E24" s="2"/>
      <c r="F24" s="2"/>
      <c r="G24" s="2"/>
      <c r="H24" s="8">
        <f t="shared" si="0"/>
        <v>0</v>
      </c>
      <c r="I24" s="2"/>
      <c r="J24" s="2"/>
      <c r="K24" s="2"/>
      <c r="L24" s="2"/>
      <c r="M24" s="2"/>
      <c r="N24" s="8">
        <f t="shared" si="1"/>
        <v>0</v>
      </c>
      <c r="O24" s="8"/>
      <c r="P24" s="8">
        <f t="shared" si="2"/>
        <v>0</v>
      </c>
      <c r="Q24" s="28" t="str">
        <f t="shared" si="3"/>
        <v>c</v>
      </c>
      <c r="R24" s="30"/>
      <c r="S24" s="2"/>
      <c r="T24" s="2"/>
      <c r="U24" s="2"/>
      <c r="V24" s="2"/>
      <c r="W24" s="8">
        <f t="shared" si="4"/>
        <v>0</v>
      </c>
      <c r="X24" s="2"/>
      <c r="Y24" s="2"/>
      <c r="Z24" s="2"/>
      <c r="AA24" s="2"/>
      <c r="AB24" s="2"/>
      <c r="AC24" s="8">
        <f t="shared" si="5"/>
        <v>0</v>
      </c>
      <c r="AD24" s="8">
        <f>PE!U24</f>
        <v>0</v>
      </c>
      <c r="AE24" s="8">
        <f t="shared" si="6"/>
        <v>0</v>
      </c>
      <c r="AF24" s="20" t="str">
        <f t="shared" si="7"/>
        <v>c</v>
      </c>
    </row>
    <row r="25" spans="1:32" ht="20.100000000000001" customHeight="1">
      <c r="A25" s="3">
        <v>19</v>
      </c>
      <c r="B25" s="5">
        <f>PE!B25</f>
        <v>0</v>
      </c>
      <c r="C25" s="2"/>
      <c r="D25" s="2"/>
      <c r="E25" s="2"/>
      <c r="F25" s="2"/>
      <c r="G25" s="2"/>
      <c r="H25" s="8">
        <f t="shared" si="0"/>
        <v>0</v>
      </c>
      <c r="I25" s="2"/>
      <c r="J25" s="2"/>
      <c r="K25" s="2"/>
      <c r="L25" s="2"/>
      <c r="M25" s="2"/>
      <c r="N25" s="8">
        <f t="shared" si="1"/>
        <v>0</v>
      </c>
      <c r="O25" s="8"/>
      <c r="P25" s="8">
        <f t="shared" si="2"/>
        <v>0</v>
      </c>
      <c r="Q25" s="28" t="str">
        <f t="shared" si="3"/>
        <v>c</v>
      </c>
      <c r="R25" s="30"/>
      <c r="S25" s="2"/>
      <c r="T25" s="2"/>
      <c r="U25" s="2"/>
      <c r="V25" s="2"/>
      <c r="W25" s="8">
        <f t="shared" si="4"/>
        <v>0</v>
      </c>
      <c r="X25" s="2"/>
      <c r="Y25" s="2"/>
      <c r="Z25" s="2"/>
      <c r="AA25" s="2"/>
      <c r="AB25" s="2"/>
      <c r="AC25" s="8">
        <f t="shared" si="5"/>
        <v>0</v>
      </c>
      <c r="AD25" s="8">
        <f>PE!U25</f>
        <v>0</v>
      </c>
      <c r="AE25" s="8">
        <f t="shared" si="6"/>
        <v>0</v>
      </c>
      <c r="AF25" s="20" t="str">
        <f t="shared" si="7"/>
        <v>c</v>
      </c>
    </row>
    <row r="26" spans="1:32" ht="20.100000000000001" customHeight="1">
      <c r="A26" s="3">
        <v>20</v>
      </c>
      <c r="B26" s="5">
        <f>PE!B26</f>
        <v>0</v>
      </c>
      <c r="C26" s="2"/>
      <c r="D26" s="2"/>
      <c r="E26" s="2"/>
      <c r="F26" s="2"/>
      <c r="G26" s="2"/>
      <c r="H26" s="8">
        <f t="shared" si="0"/>
        <v>0</v>
      </c>
      <c r="I26" s="2"/>
      <c r="J26" s="2"/>
      <c r="K26" s="2"/>
      <c r="L26" s="2"/>
      <c r="M26" s="2"/>
      <c r="N26" s="8">
        <f t="shared" si="1"/>
        <v>0</v>
      </c>
      <c r="O26" s="8"/>
      <c r="P26" s="8">
        <f t="shared" si="2"/>
        <v>0</v>
      </c>
      <c r="Q26" s="28" t="str">
        <f t="shared" si="3"/>
        <v>c</v>
      </c>
      <c r="R26" s="30"/>
      <c r="S26" s="2"/>
      <c r="T26" s="2"/>
      <c r="U26" s="2"/>
      <c r="V26" s="2"/>
      <c r="W26" s="8">
        <f t="shared" si="4"/>
        <v>0</v>
      </c>
      <c r="X26" s="2"/>
      <c r="Y26" s="2"/>
      <c r="Z26" s="2"/>
      <c r="AA26" s="2"/>
      <c r="AB26" s="2"/>
      <c r="AC26" s="8">
        <f t="shared" si="5"/>
        <v>0</v>
      </c>
      <c r="AD26" s="8">
        <f>PE!U26</f>
        <v>0</v>
      </c>
      <c r="AE26" s="8">
        <f t="shared" si="6"/>
        <v>0</v>
      </c>
      <c r="AF26" s="20" t="str">
        <f t="shared" si="7"/>
        <v>c</v>
      </c>
    </row>
    <row r="27" spans="1:32" ht="20.100000000000001" customHeight="1">
      <c r="A27" s="3">
        <v>21</v>
      </c>
      <c r="B27" s="5">
        <f>PE!B27</f>
        <v>0</v>
      </c>
      <c r="C27" s="2"/>
      <c r="D27" s="2"/>
      <c r="E27" s="2"/>
      <c r="F27" s="2"/>
      <c r="G27" s="2"/>
      <c r="H27" s="8">
        <f t="shared" si="0"/>
        <v>0</v>
      </c>
      <c r="I27" s="2"/>
      <c r="J27" s="2"/>
      <c r="K27" s="2"/>
      <c r="L27" s="2"/>
      <c r="M27" s="2"/>
      <c r="N27" s="8">
        <f t="shared" si="1"/>
        <v>0</v>
      </c>
      <c r="O27" s="8"/>
      <c r="P27" s="8">
        <f t="shared" si="2"/>
        <v>0</v>
      </c>
      <c r="Q27" s="28" t="str">
        <f t="shared" si="3"/>
        <v>c</v>
      </c>
      <c r="R27" s="30"/>
      <c r="S27" s="2"/>
      <c r="T27" s="2"/>
      <c r="U27" s="2"/>
      <c r="V27" s="2"/>
      <c r="W27" s="8">
        <f t="shared" si="4"/>
        <v>0</v>
      </c>
      <c r="X27" s="2"/>
      <c r="Y27" s="2"/>
      <c r="Z27" s="2"/>
      <c r="AA27" s="2"/>
      <c r="AB27" s="2"/>
      <c r="AC27" s="8">
        <f t="shared" si="5"/>
        <v>0</v>
      </c>
      <c r="AD27" s="8">
        <f>PE!U27</f>
        <v>0</v>
      </c>
      <c r="AE27" s="8">
        <f t="shared" si="6"/>
        <v>0</v>
      </c>
      <c r="AF27" s="20" t="str">
        <f t="shared" si="7"/>
        <v>c</v>
      </c>
    </row>
    <row r="28" spans="1:32" ht="20.100000000000001" customHeight="1">
      <c r="A28" s="3">
        <v>22</v>
      </c>
      <c r="B28" s="5">
        <f>PE!B28</f>
        <v>0</v>
      </c>
      <c r="C28" s="2"/>
      <c r="D28" s="2"/>
      <c r="E28" s="2"/>
      <c r="F28" s="2"/>
      <c r="G28" s="2"/>
      <c r="H28" s="8">
        <f t="shared" si="0"/>
        <v>0</v>
      </c>
      <c r="I28" s="2"/>
      <c r="J28" s="2"/>
      <c r="K28" s="2"/>
      <c r="L28" s="2"/>
      <c r="M28" s="2"/>
      <c r="N28" s="8">
        <f t="shared" si="1"/>
        <v>0</v>
      </c>
      <c r="O28" s="8"/>
      <c r="P28" s="8">
        <f t="shared" si="2"/>
        <v>0</v>
      </c>
      <c r="Q28" s="28" t="str">
        <f t="shared" si="3"/>
        <v>c</v>
      </c>
      <c r="R28" s="30"/>
      <c r="S28" s="2"/>
      <c r="T28" s="2"/>
      <c r="U28" s="2"/>
      <c r="V28" s="2"/>
      <c r="W28" s="8">
        <f t="shared" si="4"/>
        <v>0</v>
      </c>
      <c r="X28" s="2"/>
      <c r="Y28" s="2"/>
      <c r="Z28" s="2"/>
      <c r="AA28" s="2"/>
      <c r="AB28" s="2"/>
      <c r="AC28" s="8">
        <f t="shared" si="5"/>
        <v>0</v>
      </c>
      <c r="AD28" s="8">
        <f>PE!U28</f>
        <v>0</v>
      </c>
      <c r="AE28" s="8">
        <f t="shared" si="6"/>
        <v>0</v>
      </c>
      <c r="AF28" s="20" t="str">
        <f t="shared" si="7"/>
        <v>c</v>
      </c>
    </row>
    <row r="29" spans="1:32" ht="20.100000000000001" customHeight="1">
      <c r="A29" s="3">
        <v>23</v>
      </c>
      <c r="B29" s="5">
        <f>PE!B29</f>
        <v>0</v>
      </c>
      <c r="C29" s="2"/>
      <c r="D29" s="2"/>
      <c r="E29" s="2"/>
      <c r="F29" s="2"/>
      <c r="G29" s="2"/>
      <c r="H29" s="8">
        <f t="shared" si="0"/>
        <v>0</v>
      </c>
      <c r="I29" s="2"/>
      <c r="J29" s="2"/>
      <c r="K29" s="2"/>
      <c r="L29" s="2"/>
      <c r="M29" s="2"/>
      <c r="N29" s="8">
        <f t="shared" si="1"/>
        <v>0</v>
      </c>
      <c r="O29" s="8"/>
      <c r="P29" s="8">
        <f t="shared" si="2"/>
        <v>0</v>
      </c>
      <c r="Q29" s="28" t="str">
        <f t="shared" si="3"/>
        <v>c</v>
      </c>
      <c r="R29" s="30"/>
      <c r="S29" s="2"/>
      <c r="T29" s="2"/>
      <c r="U29" s="2"/>
      <c r="V29" s="2"/>
      <c r="W29" s="8">
        <f t="shared" si="4"/>
        <v>0</v>
      </c>
      <c r="X29" s="2"/>
      <c r="Y29" s="2"/>
      <c r="Z29" s="2"/>
      <c r="AA29" s="2"/>
      <c r="AB29" s="2"/>
      <c r="AC29" s="8">
        <f t="shared" si="5"/>
        <v>0</v>
      </c>
      <c r="AD29" s="8">
        <f>PE!U29</f>
        <v>0</v>
      </c>
      <c r="AE29" s="8">
        <f t="shared" si="6"/>
        <v>0</v>
      </c>
      <c r="AF29" s="20" t="str">
        <f t="shared" si="7"/>
        <v>c</v>
      </c>
    </row>
    <row r="30" spans="1:32" ht="20.100000000000001" customHeight="1">
      <c r="A30" s="3">
        <v>24</v>
      </c>
      <c r="B30" s="5">
        <f>PE!B30</f>
        <v>0</v>
      </c>
      <c r="C30" s="2"/>
      <c r="D30" s="2"/>
      <c r="E30" s="2"/>
      <c r="F30" s="2"/>
      <c r="G30" s="2"/>
      <c r="H30" s="8">
        <f t="shared" si="0"/>
        <v>0</v>
      </c>
      <c r="I30" s="2"/>
      <c r="J30" s="2"/>
      <c r="K30" s="2"/>
      <c r="L30" s="2"/>
      <c r="M30" s="2"/>
      <c r="N30" s="8">
        <f t="shared" si="1"/>
        <v>0</v>
      </c>
      <c r="O30" s="8"/>
      <c r="P30" s="8">
        <f t="shared" si="2"/>
        <v>0</v>
      </c>
      <c r="Q30" s="28" t="str">
        <f t="shared" si="3"/>
        <v>c</v>
      </c>
      <c r="R30" s="30"/>
      <c r="S30" s="2"/>
      <c r="T30" s="2"/>
      <c r="U30" s="2"/>
      <c r="V30" s="2"/>
      <c r="W30" s="8">
        <f t="shared" si="4"/>
        <v>0</v>
      </c>
      <c r="X30" s="2"/>
      <c r="Y30" s="2"/>
      <c r="Z30" s="2"/>
      <c r="AA30" s="2"/>
      <c r="AB30" s="2"/>
      <c r="AC30" s="8">
        <f t="shared" si="5"/>
        <v>0</v>
      </c>
      <c r="AD30" s="8">
        <f>PE!U30</f>
        <v>0</v>
      </c>
      <c r="AE30" s="8">
        <f t="shared" si="6"/>
        <v>0</v>
      </c>
      <c r="AF30" s="20" t="str">
        <f t="shared" si="7"/>
        <v>c</v>
      </c>
    </row>
    <row r="31" spans="1:32" ht="20.100000000000001" customHeight="1">
      <c r="A31" s="3">
        <v>25</v>
      </c>
      <c r="B31" s="5">
        <f>PE!B31</f>
        <v>0</v>
      </c>
      <c r="C31" s="2"/>
      <c r="D31" s="2"/>
      <c r="E31" s="2"/>
      <c r="F31" s="2"/>
      <c r="G31" s="2"/>
      <c r="H31" s="8">
        <f t="shared" si="0"/>
        <v>0</v>
      </c>
      <c r="I31" s="2"/>
      <c r="J31" s="2"/>
      <c r="K31" s="2"/>
      <c r="L31" s="2"/>
      <c r="M31" s="2"/>
      <c r="N31" s="8">
        <f t="shared" si="1"/>
        <v>0</v>
      </c>
      <c r="O31" s="8"/>
      <c r="P31" s="8">
        <f t="shared" si="2"/>
        <v>0</v>
      </c>
      <c r="Q31" s="28" t="str">
        <f t="shared" si="3"/>
        <v>c</v>
      </c>
      <c r="R31" s="30"/>
      <c r="S31" s="2"/>
      <c r="T31" s="2"/>
      <c r="U31" s="2"/>
      <c r="V31" s="2"/>
      <c r="W31" s="8">
        <f t="shared" si="4"/>
        <v>0</v>
      </c>
      <c r="X31" s="2"/>
      <c r="Y31" s="2"/>
      <c r="Z31" s="2"/>
      <c r="AA31" s="2"/>
      <c r="AB31" s="2"/>
      <c r="AC31" s="8">
        <f t="shared" si="5"/>
        <v>0</v>
      </c>
      <c r="AD31" s="8">
        <f>PE!U31</f>
        <v>0</v>
      </c>
      <c r="AE31" s="8">
        <f t="shared" si="6"/>
        <v>0</v>
      </c>
      <c r="AF31" s="20" t="str">
        <f t="shared" si="7"/>
        <v>c</v>
      </c>
    </row>
    <row r="32" spans="1:32" ht="20.100000000000001" customHeight="1">
      <c r="A32" s="3">
        <v>26</v>
      </c>
      <c r="B32" s="5">
        <f>PE!B32</f>
        <v>0</v>
      </c>
      <c r="C32" s="2"/>
      <c r="D32" s="2"/>
      <c r="E32" s="2"/>
      <c r="F32" s="2"/>
      <c r="G32" s="2"/>
      <c r="H32" s="8">
        <f t="shared" si="0"/>
        <v>0</v>
      </c>
      <c r="I32" s="2"/>
      <c r="J32" s="2"/>
      <c r="K32" s="2"/>
      <c r="L32" s="2"/>
      <c r="M32" s="2"/>
      <c r="N32" s="8">
        <f t="shared" si="1"/>
        <v>0</v>
      </c>
      <c r="O32" s="8"/>
      <c r="P32" s="8">
        <f t="shared" si="2"/>
        <v>0</v>
      </c>
      <c r="Q32" s="28" t="str">
        <f t="shared" si="3"/>
        <v>c</v>
      </c>
      <c r="R32" s="30"/>
      <c r="S32" s="2"/>
      <c r="T32" s="2"/>
      <c r="U32" s="2"/>
      <c r="V32" s="2"/>
      <c r="W32" s="8">
        <f t="shared" si="4"/>
        <v>0</v>
      </c>
      <c r="X32" s="2"/>
      <c r="Y32" s="2"/>
      <c r="Z32" s="2"/>
      <c r="AA32" s="2"/>
      <c r="AB32" s="2"/>
      <c r="AC32" s="8">
        <f t="shared" si="5"/>
        <v>0</v>
      </c>
      <c r="AD32" s="8">
        <f>PE!U32</f>
        <v>0</v>
      </c>
      <c r="AE32" s="8">
        <f t="shared" si="6"/>
        <v>0</v>
      </c>
      <c r="AF32" s="20" t="str">
        <f t="shared" si="7"/>
        <v>c</v>
      </c>
    </row>
    <row r="33" spans="1:32" ht="20.100000000000001" customHeight="1">
      <c r="A33" s="3">
        <v>27</v>
      </c>
      <c r="B33" s="5">
        <f>PE!B33</f>
        <v>0</v>
      </c>
      <c r="C33" s="2"/>
      <c r="D33" s="2"/>
      <c r="E33" s="2"/>
      <c r="F33" s="2"/>
      <c r="G33" s="2"/>
      <c r="H33" s="8">
        <f t="shared" si="0"/>
        <v>0</v>
      </c>
      <c r="I33" s="2"/>
      <c r="J33" s="2"/>
      <c r="K33" s="2"/>
      <c r="L33" s="2"/>
      <c r="M33" s="2"/>
      <c r="N33" s="8">
        <f t="shared" si="1"/>
        <v>0</v>
      </c>
      <c r="O33" s="8"/>
      <c r="P33" s="8">
        <f t="shared" si="2"/>
        <v>0</v>
      </c>
      <c r="Q33" s="28" t="str">
        <f t="shared" si="3"/>
        <v>c</v>
      </c>
      <c r="R33" s="30"/>
      <c r="S33" s="2"/>
      <c r="T33" s="2"/>
      <c r="U33" s="2"/>
      <c r="V33" s="2"/>
      <c r="W33" s="8">
        <f t="shared" si="4"/>
        <v>0</v>
      </c>
      <c r="X33" s="2"/>
      <c r="Y33" s="2"/>
      <c r="Z33" s="2"/>
      <c r="AA33" s="2"/>
      <c r="AB33" s="2"/>
      <c r="AC33" s="8">
        <f t="shared" si="5"/>
        <v>0</v>
      </c>
      <c r="AD33" s="8">
        <f>PE!U33</f>
        <v>0</v>
      </c>
      <c r="AE33" s="8">
        <f t="shared" si="6"/>
        <v>0</v>
      </c>
      <c r="AF33" s="20" t="str">
        <f t="shared" si="7"/>
        <v>c</v>
      </c>
    </row>
    <row r="34" spans="1:32" ht="20.100000000000001" customHeight="1">
      <c r="A34" s="3">
        <v>28</v>
      </c>
      <c r="B34" s="5">
        <f>PE!B34</f>
        <v>0</v>
      </c>
      <c r="C34" s="2"/>
      <c r="D34" s="2"/>
      <c r="E34" s="2"/>
      <c r="F34" s="2"/>
      <c r="G34" s="2"/>
      <c r="H34" s="8">
        <f t="shared" si="0"/>
        <v>0</v>
      </c>
      <c r="I34" s="2"/>
      <c r="J34" s="2"/>
      <c r="K34" s="2"/>
      <c r="L34" s="2"/>
      <c r="M34" s="2"/>
      <c r="N34" s="8">
        <f t="shared" si="1"/>
        <v>0</v>
      </c>
      <c r="O34" s="8"/>
      <c r="P34" s="8">
        <f t="shared" si="2"/>
        <v>0</v>
      </c>
      <c r="Q34" s="28" t="str">
        <f t="shared" si="3"/>
        <v>c</v>
      </c>
      <c r="R34" s="30"/>
      <c r="S34" s="2"/>
      <c r="T34" s="2"/>
      <c r="U34" s="2"/>
      <c r="V34" s="2"/>
      <c r="W34" s="8">
        <f t="shared" si="4"/>
        <v>0</v>
      </c>
      <c r="X34" s="2"/>
      <c r="Y34" s="2"/>
      <c r="Z34" s="2"/>
      <c r="AA34" s="2"/>
      <c r="AB34" s="2"/>
      <c r="AC34" s="8">
        <f t="shared" si="5"/>
        <v>0</v>
      </c>
      <c r="AD34" s="8">
        <f>PE!U34</f>
        <v>0</v>
      </c>
      <c r="AE34" s="8">
        <f t="shared" si="6"/>
        <v>0</v>
      </c>
      <c r="AF34" s="20" t="str">
        <f t="shared" si="7"/>
        <v>c</v>
      </c>
    </row>
    <row r="35" spans="1:32" ht="20.100000000000001" customHeight="1">
      <c r="A35" s="3">
        <v>29</v>
      </c>
      <c r="B35" s="5">
        <f>PE!B35</f>
        <v>0</v>
      </c>
      <c r="C35" s="2"/>
      <c r="D35" s="2"/>
      <c r="E35" s="2"/>
      <c r="F35" s="2"/>
      <c r="G35" s="2"/>
      <c r="H35" s="8">
        <f t="shared" si="0"/>
        <v>0</v>
      </c>
      <c r="I35" s="2"/>
      <c r="J35" s="2"/>
      <c r="K35" s="2"/>
      <c r="L35" s="2"/>
      <c r="M35" s="2"/>
      <c r="N35" s="8">
        <f t="shared" si="1"/>
        <v>0</v>
      </c>
      <c r="O35" s="8"/>
      <c r="P35" s="8">
        <f t="shared" si="2"/>
        <v>0</v>
      </c>
      <c r="Q35" s="28" t="str">
        <f t="shared" si="3"/>
        <v>c</v>
      </c>
      <c r="R35" s="30"/>
      <c r="S35" s="2"/>
      <c r="T35" s="2"/>
      <c r="U35" s="2"/>
      <c r="V35" s="2"/>
      <c r="W35" s="8">
        <f t="shared" si="4"/>
        <v>0</v>
      </c>
      <c r="X35" s="2"/>
      <c r="Y35" s="2"/>
      <c r="Z35" s="2"/>
      <c r="AA35" s="2"/>
      <c r="AB35" s="2"/>
      <c r="AC35" s="8">
        <f t="shared" si="5"/>
        <v>0</v>
      </c>
      <c r="AD35" s="8">
        <f>PE!U35</f>
        <v>0</v>
      </c>
      <c r="AE35" s="8">
        <f t="shared" si="6"/>
        <v>0</v>
      </c>
      <c r="AF35" s="20" t="str">
        <f t="shared" si="7"/>
        <v>c</v>
      </c>
    </row>
    <row r="36" spans="1:32" ht="20.100000000000001" customHeight="1">
      <c r="A36" s="3">
        <v>30</v>
      </c>
      <c r="B36" s="5">
        <f>PE!B36</f>
        <v>0</v>
      </c>
      <c r="C36" s="2"/>
      <c r="D36" s="2"/>
      <c r="E36" s="2"/>
      <c r="F36" s="2"/>
      <c r="G36" s="2"/>
      <c r="H36" s="8">
        <f t="shared" si="0"/>
        <v>0</v>
      </c>
      <c r="I36" s="2"/>
      <c r="J36" s="2"/>
      <c r="K36" s="2"/>
      <c r="L36" s="2"/>
      <c r="M36" s="2"/>
      <c r="N36" s="8">
        <f t="shared" si="1"/>
        <v>0</v>
      </c>
      <c r="O36" s="8"/>
      <c r="P36" s="8">
        <f t="shared" si="2"/>
        <v>0</v>
      </c>
      <c r="Q36" s="28" t="str">
        <f t="shared" si="3"/>
        <v>c</v>
      </c>
      <c r="R36" s="30"/>
      <c r="S36" s="2"/>
      <c r="T36" s="2"/>
      <c r="U36" s="2"/>
      <c r="V36" s="2"/>
      <c r="W36" s="8">
        <f t="shared" si="4"/>
        <v>0</v>
      </c>
      <c r="X36" s="2"/>
      <c r="Y36" s="2"/>
      <c r="Z36" s="2"/>
      <c r="AA36" s="2"/>
      <c r="AB36" s="2"/>
      <c r="AC36" s="8">
        <f t="shared" si="5"/>
        <v>0</v>
      </c>
      <c r="AD36" s="8">
        <f>PE!U36</f>
        <v>0</v>
      </c>
      <c r="AE36" s="8">
        <f t="shared" si="6"/>
        <v>0</v>
      </c>
      <c r="AF36" s="20" t="str">
        <f t="shared" si="7"/>
        <v>c</v>
      </c>
    </row>
    <row r="37" spans="1:32" ht="20.100000000000001" customHeight="1">
      <c r="A37" s="3">
        <v>31</v>
      </c>
      <c r="B37" s="5">
        <f>PE!B37</f>
        <v>0</v>
      </c>
      <c r="C37" s="2"/>
      <c r="D37" s="2"/>
      <c r="E37" s="2"/>
      <c r="F37" s="2"/>
      <c r="G37" s="2"/>
      <c r="H37" s="8">
        <f t="shared" si="0"/>
        <v>0</v>
      </c>
      <c r="I37" s="2"/>
      <c r="J37" s="2"/>
      <c r="K37" s="2"/>
      <c r="L37" s="2"/>
      <c r="M37" s="2"/>
      <c r="N37" s="8">
        <f t="shared" si="1"/>
        <v>0</v>
      </c>
      <c r="O37" s="8"/>
      <c r="P37" s="8">
        <f t="shared" si="2"/>
        <v>0</v>
      </c>
      <c r="Q37" s="28" t="str">
        <f t="shared" si="3"/>
        <v>c</v>
      </c>
      <c r="R37" s="30"/>
      <c r="S37" s="2"/>
      <c r="T37" s="2"/>
      <c r="U37" s="2"/>
      <c r="V37" s="2"/>
      <c r="W37" s="8">
        <f t="shared" si="4"/>
        <v>0</v>
      </c>
      <c r="X37" s="2"/>
      <c r="Y37" s="2"/>
      <c r="Z37" s="2"/>
      <c r="AA37" s="2"/>
      <c r="AB37" s="2"/>
      <c r="AC37" s="8">
        <f t="shared" si="5"/>
        <v>0</v>
      </c>
      <c r="AD37" s="8">
        <f>PE!U37</f>
        <v>0</v>
      </c>
      <c r="AE37" s="8">
        <f t="shared" si="6"/>
        <v>0</v>
      </c>
      <c r="AF37" s="20" t="str">
        <f t="shared" si="7"/>
        <v>c</v>
      </c>
    </row>
    <row r="38" spans="1:32" ht="20.100000000000001" customHeight="1">
      <c r="A38" s="3">
        <v>32</v>
      </c>
      <c r="B38" s="5">
        <f>PE!B38</f>
        <v>0</v>
      </c>
      <c r="C38" s="2"/>
      <c r="D38" s="2"/>
      <c r="E38" s="2"/>
      <c r="F38" s="2"/>
      <c r="G38" s="2"/>
      <c r="H38" s="8">
        <f t="shared" si="0"/>
        <v>0</v>
      </c>
      <c r="I38" s="2"/>
      <c r="J38" s="2"/>
      <c r="K38" s="2"/>
      <c r="L38" s="2"/>
      <c r="M38" s="2"/>
      <c r="N38" s="8">
        <f t="shared" si="1"/>
        <v>0</v>
      </c>
      <c r="O38" s="8"/>
      <c r="P38" s="8">
        <f t="shared" si="2"/>
        <v>0</v>
      </c>
      <c r="Q38" s="28" t="str">
        <f t="shared" si="3"/>
        <v>c</v>
      </c>
      <c r="R38" s="30"/>
      <c r="S38" s="2"/>
      <c r="T38" s="2"/>
      <c r="U38" s="2"/>
      <c r="V38" s="2"/>
      <c r="W38" s="8">
        <f t="shared" si="4"/>
        <v>0</v>
      </c>
      <c r="X38" s="2"/>
      <c r="Y38" s="2"/>
      <c r="Z38" s="2"/>
      <c r="AA38" s="2"/>
      <c r="AB38" s="2"/>
      <c r="AC38" s="8">
        <f t="shared" si="5"/>
        <v>0</v>
      </c>
      <c r="AD38" s="8">
        <f>PE!U38</f>
        <v>0</v>
      </c>
      <c r="AE38" s="8">
        <f t="shared" si="6"/>
        <v>0</v>
      </c>
      <c r="AF38" s="20" t="str">
        <f t="shared" si="7"/>
        <v>c</v>
      </c>
    </row>
    <row r="39" spans="1:32" ht="20.100000000000001" customHeight="1">
      <c r="A39" s="3">
        <v>33</v>
      </c>
      <c r="B39" s="5">
        <f>PE!B39</f>
        <v>0</v>
      </c>
      <c r="C39" s="2"/>
      <c r="D39" s="2"/>
      <c r="E39" s="2"/>
      <c r="F39" s="2"/>
      <c r="G39" s="2"/>
      <c r="H39" s="8">
        <f t="shared" si="0"/>
        <v>0</v>
      </c>
      <c r="I39" s="2"/>
      <c r="J39" s="2"/>
      <c r="K39" s="2"/>
      <c r="L39" s="2"/>
      <c r="M39" s="2"/>
      <c r="N39" s="8">
        <f t="shared" si="1"/>
        <v>0</v>
      </c>
      <c r="O39" s="8"/>
      <c r="P39" s="8">
        <f t="shared" si="2"/>
        <v>0</v>
      </c>
      <c r="Q39" s="28" t="str">
        <f t="shared" si="3"/>
        <v>c</v>
      </c>
      <c r="R39" s="30"/>
      <c r="S39" s="2"/>
      <c r="T39" s="2"/>
      <c r="U39" s="2"/>
      <c r="V39" s="2"/>
      <c r="W39" s="8">
        <f t="shared" si="4"/>
        <v>0</v>
      </c>
      <c r="X39" s="2"/>
      <c r="Y39" s="2"/>
      <c r="Z39" s="2"/>
      <c r="AA39" s="2"/>
      <c r="AB39" s="2"/>
      <c r="AC39" s="8">
        <f t="shared" si="5"/>
        <v>0</v>
      </c>
      <c r="AD39" s="8">
        <f>PE!U39</f>
        <v>0</v>
      </c>
      <c r="AE39" s="8">
        <f t="shared" si="6"/>
        <v>0</v>
      </c>
      <c r="AF39" s="20" t="str">
        <f t="shared" si="7"/>
        <v>c</v>
      </c>
    </row>
    <row r="40" spans="1:32" ht="20.100000000000001" customHeight="1">
      <c r="A40" s="3">
        <v>34</v>
      </c>
      <c r="B40" s="5">
        <f>PE!B40</f>
        <v>0</v>
      </c>
      <c r="C40" s="2"/>
      <c r="D40" s="2"/>
      <c r="E40" s="2"/>
      <c r="F40" s="2"/>
      <c r="G40" s="2"/>
      <c r="H40" s="8">
        <f t="shared" si="0"/>
        <v>0</v>
      </c>
      <c r="I40" s="2"/>
      <c r="J40" s="2"/>
      <c r="K40" s="2"/>
      <c r="L40" s="2"/>
      <c r="M40" s="2"/>
      <c r="N40" s="8">
        <f t="shared" si="1"/>
        <v>0</v>
      </c>
      <c r="O40" s="8"/>
      <c r="P40" s="8">
        <f t="shared" si="2"/>
        <v>0</v>
      </c>
      <c r="Q40" s="28" t="str">
        <f t="shared" si="3"/>
        <v>c</v>
      </c>
      <c r="R40" s="30"/>
      <c r="S40" s="2"/>
      <c r="T40" s="2"/>
      <c r="U40" s="2"/>
      <c r="V40" s="2"/>
      <c r="W40" s="8">
        <f t="shared" si="4"/>
        <v>0</v>
      </c>
      <c r="X40" s="2"/>
      <c r="Y40" s="2"/>
      <c r="Z40" s="2"/>
      <c r="AA40" s="2"/>
      <c r="AB40" s="2"/>
      <c r="AC40" s="8">
        <f t="shared" si="5"/>
        <v>0</v>
      </c>
      <c r="AD40" s="8">
        <f>PE!U40</f>
        <v>0</v>
      </c>
      <c r="AE40" s="8">
        <f t="shared" si="6"/>
        <v>0</v>
      </c>
      <c r="AF40" s="20" t="str">
        <f t="shared" si="7"/>
        <v>c</v>
      </c>
    </row>
    <row r="41" spans="1:32" ht="20.100000000000001" customHeight="1">
      <c r="A41" s="3">
        <v>35</v>
      </c>
      <c r="B41" s="5">
        <f>PE!B41</f>
        <v>0</v>
      </c>
      <c r="C41" s="2"/>
      <c r="D41" s="2"/>
      <c r="E41" s="2"/>
      <c r="F41" s="2"/>
      <c r="G41" s="2"/>
      <c r="H41" s="8">
        <f t="shared" si="0"/>
        <v>0</v>
      </c>
      <c r="I41" s="2"/>
      <c r="J41" s="2"/>
      <c r="K41" s="2"/>
      <c r="L41" s="2"/>
      <c r="M41" s="2"/>
      <c r="N41" s="8">
        <f t="shared" si="1"/>
        <v>0</v>
      </c>
      <c r="O41" s="8"/>
      <c r="P41" s="8">
        <f t="shared" si="2"/>
        <v>0</v>
      </c>
      <c r="Q41" s="28" t="str">
        <f t="shared" si="3"/>
        <v>c</v>
      </c>
      <c r="R41" s="30"/>
      <c r="S41" s="2"/>
      <c r="T41" s="2"/>
      <c r="U41" s="2"/>
      <c r="V41" s="2"/>
      <c r="W41" s="8">
        <f t="shared" si="4"/>
        <v>0</v>
      </c>
      <c r="X41" s="2"/>
      <c r="Y41" s="2"/>
      <c r="Z41" s="2"/>
      <c r="AA41" s="2"/>
      <c r="AB41" s="2"/>
      <c r="AC41" s="8">
        <f t="shared" si="5"/>
        <v>0</v>
      </c>
      <c r="AD41" s="8">
        <f>PE!U41</f>
        <v>0</v>
      </c>
      <c r="AE41" s="8">
        <f t="shared" si="6"/>
        <v>0</v>
      </c>
      <c r="AF41" s="20" t="str">
        <f t="shared" si="7"/>
        <v>c</v>
      </c>
    </row>
    <row r="42" spans="1:32" ht="20.100000000000001" customHeight="1">
      <c r="A42" s="3">
        <v>36</v>
      </c>
      <c r="B42" s="5">
        <f>PE!B42</f>
        <v>0</v>
      </c>
      <c r="C42" s="2"/>
      <c r="D42" s="2"/>
      <c r="E42" s="2"/>
      <c r="F42" s="2"/>
      <c r="G42" s="2"/>
      <c r="H42" s="8">
        <f t="shared" si="0"/>
        <v>0</v>
      </c>
      <c r="I42" s="2"/>
      <c r="J42" s="2"/>
      <c r="K42" s="2"/>
      <c r="L42" s="2"/>
      <c r="M42" s="2"/>
      <c r="N42" s="8">
        <f t="shared" si="1"/>
        <v>0</v>
      </c>
      <c r="O42" s="8"/>
      <c r="P42" s="8">
        <f t="shared" si="2"/>
        <v>0</v>
      </c>
      <c r="Q42" s="28" t="str">
        <f t="shared" si="3"/>
        <v>c</v>
      </c>
      <c r="R42" s="30"/>
      <c r="S42" s="2"/>
      <c r="T42" s="2"/>
      <c r="U42" s="2"/>
      <c r="V42" s="2"/>
      <c r="W42" s="8">
        <f t="shared" si="4"/>
        <v>0</v>
      </c>
      <c r="X42" s="2"/>
      <c r="Y42" s="2"/>
      <c r="Z42" s="2"/>
      <c r="AA42" s="2"/>
      <c r="AB42" s="2"/>
      <c r="AC42" s="8">
        <f t="shared" si="5"/>
        <v>0</v>
      </c>
      <c r="AD42" s="8">
        <f>PE!U42</f>
        <v>0</v>
      </c>
      <c r="AE42" s="8">
        <f t="shared" si="6"/>
        <v>0</v>
      </c>
      <c r="AF42" s="20" t="str">
        <f t="shared" si="7"/>
        <v>c</v>
      </c>
    </row>
    <row r="43" spans="1:32" ht="20.100000000000001" customHeight="1">
      <c r="A43" s="3">
        <v>37</v>
      </c>
      <c r="B43" s="5">
        <f>PE!B43</f>
        <v>0</v>
      </c>
      <c r="C43" s="2"/>
      <c r="D43" s="2"/>
      <c r="E43" s="2"/>
      <c r="F43" s="2"/>
      <c r="G43" s="2"/>
      <c r="H43" s="8">
        <f t="shared" si="0"/>
        <v>0</v>
      </c>
      <c r="I43" s="2"/>
      <c r="J43" s="2"/>
      <c r="K43" s="2"/>
      <c r="L43" s="2"/>
      <c r="M43" s="2"/>
      <c r="N43" s="8">
        <f t="shared" si="1"/>
        <v>0</v>
      </c>
      <c r="O43" s="8"/>
      <c r="P43" s="8">
        <f t="shared" si="2"/>
        <v>0</v>
      </c>
      <c r="Q43" s="28" t="str">
        <f t="shared" si="3"/>
        <v>c</v>
      </c>
      <c r="R43" s="30"/>
      <c r="S43" s="2"/>
      <c r="T43" s="2"/>
      <c r="U43" s="2"/>
      <c r="V43" s="2"/>
      <c r="W43" s="8">
        <f t="shared" si="4"/>
        <v>0</v>
      </c>
      <c r="X43" s="2"/>
      <c r="Y43" s="2"/>
      <c r="Z43" s="2"/>
      <c r="AA43" s="2"/>
      <c r="AB43" s="2"/>
      <c r="AC43" s="8">
        <f t="shared" si="5"/>
        <v>0</v>
      </c>
      <c r="AD43" s="8">
        <f>PE!U43</f>
        <v>0</v>
      </c>
      <c r="AE43" s="8">
        <f t="shared" si="6"/>
        <v>0</v>
      </c>
      <c r="AF43" s="20" t="str">
        <f t="shared" si="7"/>
        <v>c</v>
      </c>
    </row>
    <row r="44" spans="1:32" ht="20.100000000000001" customHeight="1">
      <c r="A44" s="3">
        <v>38</v>
      </c>
      <c r="B44" s="5">
        <f>PE!B44</f>
        <v>0</v>
      </c>
      <c r="C44" s="2"/>
      <c r="D44" s="2"/>
      <c r="E44" s="2"/>
      <c r="F44" s="2"/>
      <c r="G44" s="2"/>
      <c r="H44" s="8">
        <f t="shared" si="0"/>
        <v>0</v>
      </c>
      <c r="I44" s="2"/>
      <c r="J44" s="2"/>
      <c r="K44" s="2"/>
      <c r="L44" s="2"/>
      <c r="M44" s="2"/>
      <c r="N44" s="8">
        <f t="shared" si="1"/>
        <v>0</v>
      </c>
      <c r="O44" s="8"/>
      <c r="P44" s="8">
        <f t="shared" si="2"/>
        <v>0</v>
      </c>
      <c r="Q44" s="28" t="str">
        <f t="shared" si="3"/>
        <v>c</v>
      </c>
      <c r="R44" s="30"/>
      <c r="S44" s="2"/>
      <c r="T44" s="2"/>
      <c r="U44" s="2"/>
      <c r="V44" s="2"/>
      <c r="W44" s="8">
        <f t="shared" si="4"/>
        <v>0</v>
      </c>
      <c r="X44" s="2"/>
      <c r="Y44" s="2"/>
      <c r="Z44" s="2"/>
      <c r="AA44" s="2"/>
      <c r="AB44" s="2"/>
      <c r="AC44" s="8">
        <f t="shared" si="5"/>
        <v>0</v>
      </c>
      <c r="AD44" s="8">
        <f>PE!U44</f>
        <v>0</v>
      </c>
      <c r="AE44" s="8">
        <f t="shared" si="6"/>
        <v>0</v>
      </c>
      <c r="AF44" s="20" t="str">
        <f t="shared" si="7"/>
        <v>c</v>
      </c>
    </row>
    <row r="45" spans="1:32" ht="20.100000000000001" customHeight="1">
      <c r="A45" s="3">
        <v>39</v>
      </c>
      <c r="B45" s="5">
        <f>PE!B45</f>
        <v>0</v>
      </c>
      <c r="C45" s="2"/>
      <c r="D45" s="2"/>
      <c r="E45" s="2"/>
      <c r="F45" s="2"/>
      <c r="G45" s="2"/>
      <c r="H45" s="8">
        <f t="shared" si="0"/>
        <v>0</v>
      </c>
      <c r="I45" s="2"/>
      <c r="J45" s="2"/>
      <c r="K45" s="2"/>
      <c r="L45" s="2"/>
      <c r="M45" s="2"/>
      <c r="N45" s="8">
        <f t="shared" si="1"/>
        <v>0</v>
      </c>
      <c r="O45" s="8"/>
      <c r="P45" s="8">
        <f t="shared" si="2"/>
        <v>0</v>
      </c>
      <c r="Q45" s="28" t="str">
        <f t="shared" si="3"/>
        <v>c</v>
      </c>
      <c r="R45" s="30"/>
      <c r="S45" s="2"/>
      <c r="T45" s="2"/>
      <c r="U45" s="2"/>
      <c r="V45" s="2"/>
      <c r="W45" s="8">
        <f t="shared" si="4"/>
        <v>0</v>
      </c>
      <c r="X45" s="2"/>
      <c r="Y45" s="2"/>
      <c r="Z45" s="2"/>
      <c r="AA45" s="2"/>
      <c r="AB45" s="2"/>
      <c r="AC45" s="8">
        <f t="shared" si="5"/>
        <v>0</v>
      </c>
      <c r="AD45" s="8">
        <f>PE!U45</f>
        <v>0</v>
      </c>
      <c r="AE45" s="8">
        <f t="shared" si="6"/>
        <v>0</v>
      </c>
      <c r="AF45" s="20" t="str">
        <f t="shared" si="7"/>
        <v>c</v>
      </c>
    </row>
    <row r="46" spans="1:32" ht="20.100000000000001" customHeight="1">
      <c r="A46" s="3">
        <v>40</v>
      </c>
      <c r="B46" s="5">
        <f>PE!B46</f>
        <v>0</v>
      </c>
      <c r="C46" s="2"/>
      <c r="D46" s="2"/>
      <c r="E46" s="2"/>
      <c r="F46" s="2"/>
      <c r="G46" s="2"/>
      <c r="H46" s="8">
        <f t="shared" si="0"/>
        <v>0</v>
      </c>
      <c r="I46" s="2"/>
      <c r="J46" s="2"/>
      <c r="K46" s="2"/>
      <c r="L46" s="2"/>
      <c r="M46" s="2"/>
      <c r="N46" s="8">
        <f t="shared" si="1"/>
        <v>0</v>
      </c>
      <c r="O46" s="8"/>
      <c r="P46" s="8">
        <f t="shared" si="2"/>
        <v>0</v>
      </c>
      <c r="Q46" s="28" t="str">
        <f t="shared" si="3"/>
        <v>c</v>
      </c>
      <c r="R46" s="30"/>
      <c r="S46" s="2"/>
      <c r="T46" s="2"/>
      <c r="U46" s="2"/>
      <c r="V46" s="2"/>
      <c r="W46" s="8">
        <f t="shared" si="4"/>
        <v>0</v>
      </c>
      <c r="X46" s="2"/>
      <c r="Y46" s="2"/>
      <c r="Z46" s="2"/>
      <c r="AA46" s="2"/>
      <c r="AB46" s="2"/>
      <c r="AC46" s="8">
        <f t="shared" si="5"/>
        <v>0</v>
      </c>
      <c r="AD46" s="8">
        <f>PE!U46</f>
        <v>0</v>
      </c>
      <c r="AE46" s="8">
        <f t="shared" si="6"/>
        <v>0</v>
      </c>
      <c r="AF46" s="20" t="str">
        <f t="shared" si="7"/>
        <v>c</v>
      </c>
    </row>
    <row r="47" spans="1:32" ht="20.100000000000001" customHeight="1">
      <c r="A47" s="3">
        <v>41</v>
      </c>
      <c r="B47" s="5">
        <f>PE!B47</f>
        <v>0</v>
      </c>
      <c r="C47" s="2"/>
      <c r="D47" s="2"/>
      <c r="E47" s="2"/>
      <c r="F47" s="2"/>
      <c r="G47" s="2"/>
      <c r="H47" s="8">
        <f t="shared" si="0"/>
        <v>0</v>
      </c>
      <c r="I47" s="2"/>
      <c r="J47" s="2"/>
      <c r="K47" s="2"/>
      <c r="L47" s="2"/>
      <c r="M47" s="2"/>
      <c r="N47" s="8">
        <f t="shared" si="1"/>
        <v>0</v>
      </c>
      <c r="O47" s="8"/>
      <c r="P47" s="8">
        <f t="shared" si="2"/>
        <v>0</v>
      </c>
      <c r="Q47" s="28" t="str">
        <f t="shared" si="3"/>
        <v>c</v>
      </c>
      <c r="R47" s="30"/>
      <c r="S47" s="2"/>
      <c r="T47" s="2"/>
      <c r="U47" s="2"/>
      <c r="V47" s="2"/>
      <c r="W47" s="8">
        <f t="shared" si="4"/>
        <v>0</v>
      </c>
      <c r="X47" s="2"/>
      <c r="Y47" s="2"/>
      <c r="Z47" s="2"/>
      <c r="AA47" s="2"/>
      <c r="AB47" s="2"/>
      <c r="AC47" s="8">
        <f t="shared" si="5"/>
        <v>0</v>
      </c>
      <c r="AD47" s="8">
        <f>PE!U47</f>
        <v>0</v>
      </c>
      <c r="AE47" s="8">
        <f t="shared" si="6"/>
        <v>0</v>
      </c>
      <c r="AF47" s="20" t="str">
        <f t="shared" si="7"/>
        <v>c</v>
      </c>
    </row>
    <row r="48" spans="1:32" ht="20.100000000000001" customHeight="1">
      <c r="A48" s="3">
        <v>42</v>
      </c>
      <c r="B48" s="5">
        <f>PE!B48</f>
        <v>0</v>
      </c>
      <c r="C48" s="2"/>
      <c r="D48" s="2"/>
      <c r="E48" s="2"/>
      <c r="F48" s="2"/>
      <c r="G48" s="2"/>
      <c r="H48" s="8">
        <f t="shared" si="0"/>
        <v>0</v>
      </c>
      <c r="I48" s="2"/>
      <c r="J48" s="2"/>
      <c r="K48" s="2"/>
      <c r="L48" s="2"/>
      <c r="M48" s="2"/>
      <c r="N48" s="8">
        <f t="shared" si="1"/>
        <v>0</v>
      </c>
      <c r="O48" s="8"/>
      <c r="P48" s="8">
        <f t="shared" si="2"/>
        <v>0</v>
      </c>
      <c r="Q48" s="28" t="str">
        <f t="shared" si="3"/>
        <v>c</v>
      </c>
      <c r="R48" s="30"/>
      <c r="S48" s="2"/>
      <c r="T48" s="2"/>
      <c r="U48" s="2"/>
      <c r="V48" s="2"/>
      <c r="W48" s="8">
        <f t="shared" si="4"/>
        <v>0</v>
      </c>
      <c r="X48" s="2"/>
      <c r="Y48" s="2"/>
      <c r="Z48" s="2"/>
      <c r="AA48" s="2"/>
      <c r="AB48" s="2"/>
      <c r="AC48" s="8">
        <f t="shared" si="5"/>
        <v>0</v>
      </c>
      <c r="AD48" s="8">
        <f>PE!U48</f>
        <v>0</v>
      </c>
      <c r="AE48" s="8">
        <f t="shared" si="6"/>
        <v>0</v>
      </c>
      <c r="AF48" s="20" t="str">
        <f t="shared" si="7"/>
        <v>c</v>
      </c>
    </row>
    <row r="49" spans="1:32" ht="20.100000000000001" customHeight="1">
      <c r="A49" s="3">
        <v>43</v>
      </c>
      <c r="B49" s="5">
        <f>PE!B49</f>
        <v>0</v>
      </c>
      <c r="C49" s="2"/>
      <c r="D49" s="2"/>
      <c r="E49" s="2"/>
      <c r="F49" s="2"/>
      <c r="G49" s="2"/>
      <c r="H49" s="8">
        <f t="shared" si="0"/>
        <v>0</v>
      </c>
      <c r="I49" s="2"/>
      <c r="J49" s="2"/>
      <c r="K49" s="2"/>
      <c r="L49" s="2"/>
      <c r="M49" s="2"/>
      <c r="N49" s="8">
        <f t="shared" si="1"/>
        <v>0</v>
      </c>
      <c r="O49" s="8"/>
      <c r="P49" s="8">
        <f t="shared" si="2"/>
        <v>0</v>
      </c>
      <c r="Q49" s="28" t="str">
        <f t="shared" si="3"/>
        <v>c</v>
      </c>
      <c r="R49" s="30"/>
      <c r="S49" s="2"/>
      <c r="T49" s="2"/>
      <c r="U49" s="2"/>
      <c r="V49" s="2"/>
      <c r="W49" s="8">
        <f t="shared" si="4"/>
        <v>0</v>
      </c>
      <c r="X49" s="2"/>
      <c r="Y49" s="2"/>
      <c r="Z49" s="2"/>
      <c r="AA49" s="2"/>
      <c r="AB49" s="2"/>
      <c r="AC49" s="8">
        <f t="shared" si="5"/>
        <v>0</v>
      </c>
      <c r="AD49" s="8">
        <f>PE!U49</f>
        <v>0</v>
      </c>
      <c r="AE49" s="8">
        <f t="shared" si="6"/>
        <v>0</v>
      </c>
      <c r="AF49" s="20" t="str">
        <f t="shared" si="7"/>
        <v>c</v>
      </c>
    </row>
    <row r="50" spans="1:32" ht="20.100000000000001" customHeight="1">
      <c r="A50" s="3">
        <v>44</v>
      </c>
      <c r="B50" s="5">
        <f>PE!B50</f>
        <v>0</v>
      </c>
      <c r="C50" s="2"/>
      <c r="D50" s="2"/>
      <c r="E50" s="2"/>
      <c r="F50" s="2"/>
      <c r="G50" s="2"/>
      <c r="H50" s="8">
        <f t="shared" si="0"/>
        <v>0</v>
      </c>
      <c r="I50" s="2"/>
      <c r="J50" s="2"/>
      <c r="K50" s="2"/>
      <c r="L50" s="2"/>
      <c r="M50" s="2"/>
      <c r="N50" s="8">
        <f t="shared" si="1"/>
        <v>0</v>
      </c>
      <c r="O50" s="8"/>
      <c r="P50" s="8">
        <f t="shared" si="2"/>
        <v>0</v>
      </c>
      <c r="Q50" s="28" t="str">
        <f t="shared" si="3"/>
        <v>c</v>
      </c>
      <c r="R50" s="30"/>
      <c r="S50" s="2"/>
      <c r="T50" s="2"/>
      <c r="U50" s="2"/>
      <c r="V50" s="2"/>
      <c r="W50" s="8">
        <f t="shared" si="4"/>
        <v>0</v>
      </c>
      <c r="X50" s="2"/>
      <c r="Y50" s="2"/>
      <c r="Z50" s="2"/>
      <c r="AA50" s="2"/>
      <c r="AB50" s="2"/>
      <c r="AC50" s="8">
        <f t="shared" si="5"/>
        <v>0</v>
      </c>
      <c r="AD50" s="8">
        <f>PE!U50</f>
        <v>0</v>
      </c>
      <c r="AE50" s="8">
        <f t="shared" si="6"/>
        <v>0</v>
      </c>
      <c r="AF50" s="20" t="str">
        <f t="shared" si="7"/>
        <v>c</v>
      </c>
    </row>
    <row r="51" spans="1:32" ht="20.100000000000001" customHeight="1">
      <c r="A51" s="3">
        <v>45</v>
      </c>
      <c r="B51" s="5">
        <f>PE!B51</f>
        <v>0</v>
      </c>
      <c r="C51" s="2"/>
      <c r="D51" s="2"/>
      <c r="E51" s="2"/>
      <c r="F51" s="2"/>
      <c r="G51" s="2"/>
      <c r="H51" s="8">
        <f t="shared" si="0"/>
        <v>0</v>
      </c>
      <c r="I51" s="2"/>
      <c r="J51" s="2"/>
      <c r="K51" s="2"/>
      <c r="L51" s="2"/>
      <c r="M51" s="2"/>
      <c r="N51" s="8">
        <f t="shared" si="1"/>
        <v>0</v>
      </c>
      <c r="O51" s="8"/>
      <c r="P51" s="8">
        <f t="shared" si="2"/>
        <v>0</v>
      </c>
      <c r="Q51" s="28" t="str">
        <f t="shared" si="3"/>
        <v>c</v>
      </c>
      <c r="R51" s="30"/>
      <c r="S51" s="2"/>
      <c r="T51" s="2"/>
      <c r="U51" s="2"/>
      <c r="V51" s="2"/>
      <c r="W51" s="8">
        <f t="shared" si="4"/>
        <v>0</v>
      </c>
      <c r="X51" s="2"/>
      <c r="Y51" s="2"/>
      <c r="Z51" s="2"/>
      <c r="AA51" s="2"/>
      <c r="AB51" s="2"/>
      <c r="AC51" s="8">
        <f t="shared" si="5"/>
        <v>0</v>
      </c>
      <c r="AD51" s="8">
        <f>PE!U51</f>
        <v>0</v>
      </c>
      <c r="AE51" s="8">
        <f t="shared" si="6"/>
        <v>0</v>
      </c>
      <c r="AF51" s="20" t="str">
        <f t="shared" si="7"/>
        <v>c</v>
      </c>
    </row>
    <row r="52" spans="1:32" ht="20.100000000000001" customHeight="1">
      <c r="A52" s="3">
        <v>46</v>
      </c>
      <c r="B52" s="5">
        <f>PE!B52</f>
        <v>0</v>
      </c>
      <c r="C52" s="2"/>
      <c r="D52" s="2"/>
      <c r="E52" s="2"/>
      <c r="F52" s="2"/>
      <c r="G52" s="2"/>
      <c r="H52" s="8">
        <f t="shared" si="0"/>
        <v>0</v>
      </c>
      <c r="I52" s="2"/>
      <c r="J52" s="2"/>
      <c r="K52" s="2"/>
      <c r="L52" s="2"/>
      <c r="M52" s="2"/>
      <c r="N52" s="8">
        <f t="shared" si="1"/>
        <v>0</v>
      </c>
      <c r="O52" s="8"/>
      <c r="P52" s="8">
        <f t="shared" si="2"/>
        <v>0</v>
      </c>
      <c r="Q52" s="28" t="str">
        <f t="shared" si="3"/>
        <v>c</v>
      </c>
      <c r="R52" s="30"/>
      <c r="S52" s="2"/>
      <c r="T52" s="2"/>
      <c r="U52" s="2"/>
      <c r="V52" s="2"/>
      <c r="W52" s="8">
        <f t="shared" si="4"/>
        <v>0</v>
      </c>
      <c r="X52" s="2"/>
      <c r="Y52" s="2"/>
      <c r="Z52" s="2"/>
      <c r="AA52" s="2"/>
      <c r="AB52" s="2"/>
      <c r="AC52" s="8">
        <f t="shared" si="5"/>
        <v>0</v>
      </c>
      <c r="AD52" s="8">
        <f>PE!U52</f>
        <v>0</v>
      </c>
      <c r="AE52" s="8">
        <f t="shared" si="6"/>
        <v>0</v>
      </c>
      <c r="AF52" s="20" t="str">
        <f t="shared" si="7"/>
        <v>c</v>
      </c>
    </row>
    <row r="53" spans="1:32" ht="20.100000000000001" customHeight="1">
      <c r="A53" s="3">
        <v>47</v>
      </c>
      <c r="B53" s="5">
        <f>PE!B53</f>
        <v>0</v>
      </c>
      <c r="C53" s="2"/>
      <c r="D53" s="2"/>
      <c r="E53" s="2"/>
      <c r="F53" s="2"/>
      <c r="G53" s="2"/>
      <c r="H53" s="8">
        <f t="shared" ref="H53:H60" si="8">SUM(C53:G53)</f>
        <v>0</v>
      </c>
      <c r="I53" s="2"/>
      <c r="J53" s="2"/>
      <c r="K53" s="2"/>
      <c r="L53" s="2"/>
      <c r="M53" s="2"/>
      <c r="N53" s="8">
        <f t="shared" ref="N53:N60" si="9">SUM(I53:M53)</f>
        <v>0</v>
      </c>
      <c r="O53" s="8"/>
      <c r="P53" s="8">
        <f t="shared" ref="P53:P60" si="10">H53+N53+O53</f>
        <v>0</v>
      </c>
      <c r="Q53" s="28" t="str">
        <f t="shared" ref="Q53:Q60" si="11">IF(P53&lt;15,"c",(IF(P53&lt;=25,"B",(IF(P53&lt;=35,"B+",(IF(P53&lt;=45,"A","A+")))))))</f>
        <v>c</v>
      </c>
      <c r="R53" s="30"/>
      <c r="S53" s="2"/>
      <c r="T53" s="2"/>
      <c r="U53" s="2"/>
      <c r="V53" s="2"/>
      <c r="W53" s="8">
        <f t="shared" ref="W53:W60" si="12">SUM(R53:V53)</f>
        <v>0</v>
      </c>
      <c r="X53" s="2"/>
      <c r="Y53" s="2"/>
      <c r="Z53" s="2"/>
      <c r="AA53" s="2"/>
      <c r="AB53" s="2"/>
      <c r="AC53" s="8">
        <f t="shared" ref="AC53:AC60" si="13">SUM(X53:AB53)</f>
        <v>0</v>
      </c>
      <c r="AD53" s="8">
        <f>PE!U53</f>
        <v>0</v>
      </c>
      <c r="AE53" s="8">
        <f t="shared" ref="AE53:AE60" si="14">W53+AC53+AD53</f>
        <v>0</v>
      </c>
      <c r="AF53" s="20" t="str">
        <f t="shared" ref="AF53:AF60" si="15">IF(AE53&lt;15,"c",(IF(AE53&lt;=25,"B",(IF(AE53&lt;=35,"B+",(IF(AE53&lt;=45,"A","A+")))))))</f>
        <v>c</v>
      </c>
    </row>
    <row r="54" spans="1:32" ht="20.100000000000001" customHeight="1">
      <c r="A54" s="3">
        <v>48</v>
      </c>
      <c r="B54" s="5">
        <f>PE!B54</f>
        <v>0</v>
      </c>
      <c r="C54" s="2"/>
      <c r="D54" s="2"/>
      <c r="E54" s="2"/>
      <c r="F54" s="2"/>
      <c r="G54" s="2"/>
      <c r="H54" s="8">
        <f t="shared" si="8"/>
        <v>0</v>
      </c>
      <c r="I54" s="2"/>
      <c r="J54" s="2"/>
      <c r="K54" s="2"/>
      <c r="L54" s="2"/>
      <c r="M54" s="2"/>
      <c r="N54" s="8">
        <f t="shared" si="9"/>
        <v>0</v>
      </c>
      <c r="O54" s="8"/>
      <c r="P54" s="8">
        <f t="shared" si="10"/>
        <v>0</v>
      </c>
      <c r="Q54" s="28" t="str">
        <f t="shared" si="11"/>
        <v>c</v>
      </c>
      <c r="R54" s="30"/>
      <c r="S54" s="2"/>
      <c r="T54" s="2"/>
      <c r="U54" s="2"/>
      <c r="V54" s="2"/>
      <c r="W54" s="8">
        <f t="shared" si="12"/>
        <v>0</v>
      </c>
      <c r="X54" s="2"/>
      <c r="Y54" s="2"/>
      <c r="Z54" s="2"/>
      <c r="AA54" s="2"/>
      <c r="AB54" s="2"/>
      <c r="AC54" s="8">
        <f t="shared" si="13"/>
        <v>0</v>
      </c>
      <c r="AD54" s="8">
        <f>PE!U54</f>
        <v>0</v>
      </c>
      <c r="AE54" s="8">
        <f t="shared" si="14"/>
        <v>0</v>
      </c>
      <c r="AF54" s="20" t="str">
        <f t="shared" si="15"/>
        <v>c</v>
      </c>
    </row>
    <row r="55" spans="1:32" ht="18.75">
      <c r="A55" s="3">
        <v>49</v>
      </c>
      <c r="B55" s="5">
        <f>PE!B55</f>
        <v>0</v>
      </c>
      <c r="C55" s="2"/>
      <c r="D55" s="2"/>
      <c r="E55" s="2"/>
      <c r="F55" s="2"/>
      <c r="G55" s="2"/>
      <c r="H55" s="8">
        <f t="shared" si="8"/>
        <v>0</v>
      </c>
      <c r="I55" s="2"/>
      <c r="J55" s="2"/>
      <c r="K55" s="2"/>
      <c r="L55" s="2"/>
      <c r="M55" s="2"/>
      <c r="N55" s="8">
        <f t="shared" si="9"/>
        <v>0</v>
      </c>
      <c r="O55" s="8"/>
      <c r="P55" s="8">
        <f t="shared" si="10"/>
        <v>0</v>
      </c>
      <c r="Q55" s="28" t="str">
        <f t="shared" si="11"/>
        <v>c</v>
      </c>
      <c r="R55" s="30"/>
      <c r="S55" s="2"/>
      <c r="T55" s="2"/>
      <c r="U55" s="2"/>
      <c r="V55" s="2"/>
      <c r="W55" s="8">
        <f t="shared" si="12"/>
        <v>0</v>
      </c>
      <c r="X55" s="2"/>
      <c r="Y55" s="2"/>
      <c r="Z55" s="2"/>
      <c r="AA55" s="2"/>
      <c r="AB55" s="2"/>
      <c r="AC55" s="8">
        <f t="shared" si="13"/>
        <v>0</v>
      </c>
      <c r="AD55" s="8">
        <f>PE!U55</f>
        <v>0</v>
      </c>
      <c r="AE55" s="8">
        <f t="shared" si="14"/>
        <v>0</v>
      </c>
      <c r="AF55" s="20" t="str">
        <f t="shared" si="15"/>
        <v>c</v>
      </c>
    </row>
    <row r="56" spans="1:32" ht="18.75">
      <c r="A56" s="3">
        <v>50</v>
      </c>
      <c r="B56" s="5">
        <f>PE!B56</f>
        <v>0</v>
      </c>
      <c r="C56" s="2"/>
      <c r="D56" s="2"/>
      <c r="E56" s="2"/>
      <c r="F56" s="2"/>
      <c r="G56" s="2"/>
      <c r="H56" s="8">
        <f t="shared" si="8"/>
        <v>0</v>
      </c>
      <c r="I56" s="2"/>
      <c r="J56" s="2"/>
      <c r="K56" s="2"/>
      <c r="L56" s="2"/>
      <c r="M56" s="2"/>
      <c r="N56" s="8">
        <f t="shared" si="9"/>
        <v>0</v>
      </c>
      <c r="O56" s="8"/>
      <c r="P56" s="8">
        <f t="shared" si="10"/>
        <v>0</v>
      </c>
      <c r="Q56" s="28" t="str">
        <f t="shared" si="11"/>
        <v>c</v>
      </c>
      <c r="R56" s="30"/>
      <c r="S56" s="2"/>
      <c r="T56" s="2"/>
      <c r="U56" s="2"/>
      <c r="V56" s="2"/>
      <c r="W56" s="8">
        <f t="shared" si="12"/>
        <v>0</v>
      </c>
      <c r="X56" s="2"/>
      <c r="Y56" s="2"/>
      <c r="Z56" s="2"/>
      <c r="AA56" s="2"/>
      <c r="AB56" s="2"/>
      <c r="AC56" s="8">
        <f t="shared" si="13"/>
        <v>0</v>
      </c>
      <c r="AD56" s="8">
        <f>PE!U56</f>
        <v>0</v>
      </c>
      <c r="AE56" s="8">
        <f t="shared" si="14"/>
        <v>0</v>
      </c>
      <c r="AF56" s="20" t="str">
        <f t="shared" si="15"/>
        <v>c</v>
      </c>
    </row>
    <row r="57" spans="1:32" ht="18.75">
      <c r="A57" s="3">
        <v>51</v>
      </c>
      <c r="B57" s="5">
        <f>PE!B57</f>
        <v>0</v>
      </c>
      <c r="C57" s="2"/>
      <c r="D57" s="2"/>
      <c r="E57" s="2"/>
      <c r="F57" s="2"/>
      <c r="G57" s="2"/>
      <c r="H57" s="8">
        <f t="shared" si="8"/>
        <v>0</v>
      </c>
      <c r="I57" s="2"/>
      <c r="J57" s="2"/>
      <c r="K57" s="2"/>
      <c r="L57" s="2"/>
      <c r="M57" s="2"/>
      <c r="N57" s="8">
        <f t="shared" si="9"/>
        <v>0</v>
      </c>
      <c r="O57" s="8"/>
      <c r="P57" s="8">
        <f t="shared" si="10"/>
        <v>0</v>
      </c>
      <c r="Q57" s="28" t="str">
        <f t="shared" si="11"/>
        <v>c</v>
      </c>
      <c r="R57" s="30"/>
      <c r="S57" s="2"/>
      <c r="T57" s="2"/>
      <c r="U57" s="2"/>
      <c r="V57" s="2"/>
      <c r="W57" s="8">
        <f t="shared" si="12"/>
        <v>0</v>
      </c>
      <c r="X57" s="2"/>
      <c r="Y57" s="2"/>
      <c r="Z57" s="2"/>
      <c r="AA57" s="2"/>
      <c r="AB57" s="2"/>
      <c r="AC57" s="8">
        <f t="shared" si="13"/>
        <v>0</v>
      </c>
      <c r="AD57" s="8">
        <f>PE!U57</f>
        <v>0</v>
      </c>
      <c r="AE57" s="8">
        <f t="shared" si="14"/>
        <v>0</v>
      </c>
      <c r="AF57" s="20" t="str">
        <f t="shared" si="15"/>
        <v>c</v>
      </c>
    </row>
    <row r="58" spans="1:32" ht="18.75">
      <c r="A58" s="3">
        <v>52</v>
      </c>
      <c r="B58" s="5">
        <f>PE!B58</f>
        <v>0</v>
      </c>
      <c r="C58" s="2"/>
      <c r="D58" s="2"/>
      <c r="E58" s="2"/>
      <c r="F58" s="2"/>
      <c r="G58" s="2"/>
      <c r="H58" s="8">
        <f t="shared" si="8"/>
        <v>0</v>
      </c>
      <c r="I58" s="2"/>
      <c r="J58" s="2"/>
      <c r="K58" s="2"/>
      <c r="L58" s="2"/>
      <c r="M58" s="2"/>
      <c r="N58" s="8">
        <f t="shared" si="9"/>
        <v>0</v>
      </c>
      <c r="O58" s="8"/>
      <c r="P58" s="8">
        <f t="shared" si="10"/>
        <v>0</v>
      </c>
      <c r="Q58" s="28" t="str">
        <f t="shared" si="11"/>
        <v>c</v>
      </c>
      <c r="R58" s="30"/>
      <c r="S58" s="2"/>
      <c r="T58" s="2"/>
      <c r="U58" s="2"/>
      <c r="V58" s="2"/>
      <c r="W58" s="8">
        <f t="shared" si="12"/>
        <v>0</v>
      </c>
      <c r="X58" s="2"/>
      <c r="Y58" s="2"/>
      <c r="Z58" s="2"/>
      <c r="AA58" s="2"/>
      <c r="AB58" s="2"/>
      <c r="AC58" s="8">
        <f t="shared" si="13"/>
        <v>0</v>
      </c>
      <c r="AD58" s="8">
        <f>PE!U58</f>
        <v>0</v>
      </c>
      <c r="AE58" s="8">
        <f t="shared" si="14"/>
        <v>0</v>
      </c>
      <c r="AF58" s="20" t="str">
        <f t="shared" si="15"/>
        <v>c</v>
      </c>
    </row>
    <row r="59" spans="1:32" ht="18.75">
      <c r="A59" s="3">
        <v>53</v>
      </c>
      <c r="B59" s="5">
        <f>PE!B59</f>
        <v>0</v>
      </c>
      <c r="C59" s="2"/>
      <c r="D59" s="2"/>
      <c r="E59" s="2"/>
      <c r="F59" s="2"/>
      <c r="G59" s="2"/>
      <c r="H59" s="8">
        <f t="shared" si="8"/>
        <v>0</v>
      </c>
      <c r="I59" s="2"/>
      <c r="J59" s="2"/>
      <c r="K59" s="2"/>
      <c r="L59" s="2"/>
      <c r="M59" s="2"/>
      <c r="N59" s="8">
        <f t="shared" si="9"/>
        <v>0</v>
      </c>
      <c r="O59" s="8"/>
      <c r="P59" s="8">
        <f t="shared" si="10"/>
        <v>0</v>
      </c>
      <c r="Q59" s="28" t="str">
        <f t="shared" si="11"/>
        <v>c</v>
      </c>
      <c r="R59" s="30"/>
      <c r="S59" s="2"/>
      <c r="T59" s="2"/>
      <c r="U59" s="2"/>
      <c r="V59" s="2"/>
      <c r="W59" s="8">
        <f t="shared" si="12"/>
        <v>0</v>
      </c>
      <c r="X59" s="2"/>
      <c r="Y59" s="2"/>
      <c r="Z59" s="2"/>
      <c r="AA59" s="2"/>
      <c r="AB59" s="2"/>
      <c r="AC59" s="8">
        <f t="shared" si="13"/>
        <v>0</v>
      </c>
      <c r="AD59" s="8">
        <f>PE!U59</f>
        <v>0</v>
      </c>
      <c r="AE59" s="8">
        <f t="shared" si="14"/>
        <v>0</v>
      </c>
      <c r="AF59" s="20" t="str">
        <f t="shared" si="15"/>
        <v>c</v>
      </c>
    </row>
    <row r="60" spans="1:32" ht="18.75">
      <c r="A60" s="3">
        <v>54</v>
      </c>
      <c r="B60" s="5">
        <f>PE!B60</f>
        <v>0</v>
      </c>
      <c r="C60" s="2"/>
      <c r="D60" s="2"/>
      <c r="E60" s="2"/>
      <c r="F60" s="2"/>
      <c r="G60" s="2"/>
      <c r="H60" s="8">
        <f t="shared" si="8"/>
        <v>0</v>
      </c>
      <c r="I60" s="2"/>
      <c r="J60" s="2"/>
      <c r="K60" s="2"/>
      <c r="L60" s="2"/>
      <c r="M60" s="2"/>
      <c r="N60" s="8">
        <f t="shared" si="9"/>
        <v>0</v>
      </c>
      <c r="O60" s="8"/>
      <c r="P60" s="8">
        <f t="shared" si="10"/>
        <v>0</v>
      </c>
      <c r="Q60" s="28" t="str">
        <f t="shared" si="11"/>
        <v>c</v>
      </c>
      <c r="R60" s="30"/>
      <c r="S60" s="2"/>
      <c r="T60" s="2"/>
      <c r="U60" s="2"/>
      <c r="V60" s="2"/>
      <c r="W60" s="8">
        <f t="shared" si="12"/>
        <v>0</v>
      </c>
      <c r="X60" s="2"/>
      <c r="Y60" s="2"/>
      <c r="Z60" s="2"/>
      <c r="AA60" s="2"/>
      <c r="AB60" s="2"/>
      <c r="AC60" s="8">
        <f t="shared" si="13"/>
        <v>0</v>
      </c>
      <c r="AD60" s="8">
        <f>PE!U60</f>
        <v>0</v>
      </c>
      <c r="AE60" s="8">
        <f t="shared" si="14"/>
        <v>0</v>
      </c>
      <c r="AF60" s="20" t="str">
        <f t="shared" si="15"/>
        <v>c</v>
      </c>
    </row>
    <row r="61" spans="1:32" ht="18.75">
      <c r="A61" s="3">
        <v>55</v>
      </c>
      <c r="B61" s="5">
        <f>PE!B61</f>
        <v>0</v>
      </c>
      <c r="C61" s="2"/>
      <c r="D61" s="2"/>
      <c r="E61" s="2"/>
      <c r="F61" s="2"/>
      <c r="G61" s="2"/>
      <c r="H61" s="8">
        <f t="shared" ref="H61:H66" si="16">SUM(C61:G61)</f>
        <v>0</v>
      </c>
      <c r="I61" s="2"/>
      <c r="J61" s="2"/>
      <c r="K61" s="2"/>
      <c r="L61" s="2"/>
      <c r="M61" s="2"/>
      <c r="N61" s="8">
        <f t="shared" ref="N61:N66" si="17">SUM(I61:M61)</f>
        <v>0</v>
      </c>
      <c r="O61" s="8"/>
      <c r="P61" s="8">
        <f t="shared" ref="P61:P66" si="18">H61+N61+O61</f>
        <v>0</v>
      </c>
      <c r="Q61" s="28" t="str">
        <f t="shared" ref="Q61:Q66" si="19">IF(P61&lt;15,"c",(IF(P61&lt;=25,"B",(IF(P61&lt;=35,"B+",(IF(P61&lt;=45,"A","A+")))))))</f>
        <v>c</v>
      </c>
      <c r="R61" s="30"/>
      <c r="S61" s="2"/>
      <c r="T61" s="2"/>
      <c r="U61" s="2"/>
      <c r="V61" s="2"/>
      <c r="W61" s="8">
        <f t="shared" ref="W61:W66" si="20">SUM(R61:V61)</f>
        <v>0</v>
      </c>
      <c r="X61" s="2"/>
      <c r="Y61" s="2"/>
      <c r="Z61" s="2"/>
      <c r="AA61" s="2"/>
      <c r="AB61" s="2"/>
      <c r="AC61" s="8">
        <f t="shared" ref="AC61:AC66" si="21">SUM(X61:AB61)</f>
        <v>0</v>
      </c>
      <c r="AD61" s="8">
        <f>PE!U61</f>
        <v>0</v>
      </c>
      <c r="AE61" s="8">
        <f t="shared" ref="AE61:AE66" si="22">W61+AC61+AD61</f>
        <v>0</v>
      </c>
      <c r="AF61" s="20" t="str">
        <f t="shared" ref="AF61:AF66" si="23">IF(AE61&lt;15,"c",(IF(AE61&lt;=25,"B",(IF(AE61&lt;=35,"B+",(IF(AE61&lt;=45,"A","A+")))))))</f>
        <v>c</v>
      </c>
    </row>
    <row r="62" spans="1:32" ht="18.75">
      <c r="A62" s="3">
        <v>56</v>
      </c>
      <c r="B62" s="5">
        <f>PE!B62</f>
        <v>0</v>
      </c>
      <c r="C62" s="2"/>
      <c r="D62" s="2"/>
      <c r="E62" s="2"/>
      <c r="F62" s="2"/>
      <c r="G62" s="2"/>
      <c r="H62" s="8">
        <f t="shared" si="16"/>
        <v>0</v>
      </c>
      <c r="I62" s="2"/>
      <c r="J62" s="2"/>
      <c r="K62" s="2"/>
      <c r="L62" s="2"/>
      <c r="M62" s="2"/>
      <c r="N62" s="8">
        <f t="shared" si="17"/>
        <v>0</v>
      </c>
      <c r="O62" s="8"/>
      <c r="P62" s="8">
        <f t="shared" si="18"/>
        <v>0</v>
      </c>
      <c r="Q62" s="28" t="str">
        <f t="shared" si="19"/>
        <v>c</v>
      </c>
      <c r="R62" s="30"/>
      <c r="S62" s="2"/>
      <c r="T62" s="2"/>
      <c r="U62" s="2"/>
      <c r="V62" s="2"/>
      <c r="W62" s="8">
        <f t="shared" si="20"/>
        <v>0</v>
      </c>
      <c r="X62" s="2"/>
      <c r="Y62" s="2"/>
      <c r="Z62" s="2"/>
      <c r="AA62" s="2"/>
      <c r="AB62" s="2"/>
      <c r="AC62" s="8">
        <f t="shared" si="21"/>
        <v>0</v>
      </c>
      <c r="AD62" s="8">
        <f>PE!U62</f>
        <v>0</v>
      </c>
      <c r="AE62" s="8">
        <f t="shared" si="22"/>
        <v>0</v>
      </c>
      <c r="AF62" s="20" t="str">
        <f t="shared" si="23"/>
        <v>c</v>
      </c>
    </row>
    <row r="63" spans="1:32" ht="18.75">
      <c r="A63" s="3">
        <v>57</v>
      </c>
      <c r="B63" s="5">
        <f>PE!B63</f>
        <v>0</v>
      </c>
      <c r="C63" s="2"/>
      <c r="D63" s="2"/>
      <c r="E63" s="2"/>
      <c r="F63" s="2"/>
      <c r="G63" s="2"/>
      <c r="H63" s="8">
        <f t="shared" si="16"/>
        <v>0</v>
      </c>
      <c r="I63" s="2"/>
      <c r="J63" s="2"/>
      <c r="K63" s="2"/>
      <c r="L63" s="2"/>
      <c r="M63" s="2"/>
      <c r="N63" s="8">
        <f t="shared" si="17"/>
        <v>0</v>
      </c>
      <c r="O63" s="8"/>
      <c r="P63" s="8">
        <f t="shared" si="18"/>
        <v>0</v>
      </c>
      <c r="Q63" s="28" t="str">
        <f t="shared" si="19"/>
        <v>c</v>
      </c>
      <c r="R63" s="30"/>
      <c r="S63" s="2"/>
      <c r="T63" s="2"/>
      <c r="U63" s="2"/>
      <c r="V63" s="2"/>
      <c r="W63" s="8">
        <f t="shared" si="20"/>
        <v>0</v>
      </c>
      <c r="X63" s="2"/>
      <c r="Y63" s="2"/>
      <c r="Z63" s="2"/>
      <c r="AA63" s="2"/>
      <c r="AB63" s="2"/>
      <c r="AC63" s="8">
        <f t="shared" si="21"/>
        <v>0</v>
      </c>
      <c r="AD63" s="8">
        <f>PE!U63</f>
        <v>0</v>
      </c>
      <c r="AE63" s="8">
        <f t="shared" si="22"/>
        <v>0</v>
      </c>
      <c r="AF63" s="20" t="str">
        <f t="shared" si="23"/>
        <v>c</v>
      </c>
    </row>
    <row r="64" spans="1:32" ht="18.75">
      <c r="A64" s="3">
        <v>58</v>
      </c>
      <c r="B64" s="5">
        <f>PE!B64</f>
        <v>0</v>
      </c>
      <c r="C64" s="2"/>
      <c r="D64" s="2"/>
      <c r="E64" s="2"/>
      <c r="F64" s="2"/>
      <c r="G64" s="2"/>
      <c r="H64" s="8">
        <f t="shared" si="16"/>
        <v>0</v>
      </c>
      <c r="I64" s="2"/>
      <c r="J64" s="2"/>
      <c r="K64" s="2"/>
      <c r="L64" s="2"/>
      <c r="M64" s="2"/>
      <c r="N64" s="8">
        <f t="shared" si="17"/>
        <v>0</v>
      </c>
      <c r="O64" s="8"/>
      <c r="P64" s="8">
        <f t="shared" si="18"/>
        <v>0</v>
      </c>
      <c r="Q64" s="28" t="str">
        <f t="shared" si="19"/>
        <v>c</v>
      </c>
      <c r="R64" s="30"/>
      <c r="S64" s="2"/>
      <c r="T64" s="2"/>
      <c r="U64" s="2"/>
      <c r="V64" s="2"/>
      <c r="W64" s="8">
        <f t="shared" si="20"/>
        <v>0</v>
      </c>
      <c r="X64" s="2"/>
      <c r="Y64" s="2"/>
      <c r="Z64" s="2"/>
      <c r="AA64" s="2"/>
      <c r="AB64" s="2"/>
      <c r="AC64" s="8">
        <f t="shared" si="21"/>
        <v>0</v>
      </c>
      <c r="AD64" s="8">
        <f>PE!U64</f>
        <v>0</v>
      </c>
      <c r="AE64" s="8">
        <f t="shared" si="22"/>
        <v>0</v>
      </c>
      <c r="AF64" s="20" t="str">
        <f t="shared" si="23"/>
        <v>c</v>
      </c>
    </row>
    <row r="65" spans="1:32" ht="18.75">
      <c r="A65" s="3">
        <v>59</v>
      </c>
      <c r="B65" s="5">
        <f>PE!B65</f>
        <v>0</v>
      </c>
      <c r="C65" s="2"/>
      <c r="D65" s="2"/>
      <c r="E65" s="2"/>
      <c r="F65" s="2"/>
      <c r="G65" s="2"/>
      <c r="H65" s="8">
        <f t="shared" si="16"/>
        <v>0</v>
      </c>
      <c r="I65" s="2"/>
      <c r="J65" s="2"/>
      <c r="K65" s="2"/>
      <c r="L65" s="2"/>
      <c r="M65" s="2"/>
      <c r="N65" s="8">
        <f t="shared" si="17"/>
        <v>0</v>
      </c>
      <c r="O65" s="8"/>
      <c r="P65" s="8">
        <f t="shared" si="18"/>
        <v>0</v>
      </c>
      <c r="Q65" s="28" t="str">
        <f t="shared" si="19"/>
        <v>c</v>
      </c>
      <c r="R65" s="30"/>
      <c r="S65" s="2"/>
      <c r="T65" s="2"/>
      <c r="U65" s="2"/>
      <c r="V65" s="2"/>
      <c r="W65" s="8">
        <f t="shared" si="20"/>
        <v>0</v>
      </c>
      <c r="X65" s="2"/>
      <c r="Y65" s="2"/>
      <c r="Z65" s="2"/>
      <c r="AA65" s="2"/>
      <c r="AB65" s="2"/>
      <c r="AC65" s="8">
        <f t="shared" si="21"/>
        <v>0</v>
      </c>
      <c r="AD65" s="8">
        <f>PE!U65</f>
        <v>0</v>
      </c>
      <c r="AE65" s="8">
        <f t="shared" si="22"/>
        <v>0</v>
      </c>
      <c r="AF65" s="20" t="str">
        <f t="shared" si="23"/>
        <v>c</v>
      </c>
    </row>
    <row r="66" spans="1:32" ht="18.75">
      <c r="A66" s="3">
        <v>60</v>
      </c>
      <c r="B66" s="5">
        <f>PE!B66</f>
        <v>0</v>
      </c>
      <c r="C66" s="2"/>
      <c r="D66" s="2"/>
      <c r="E66" s="2"/>
      <c r="F66" s="2"/>
      <c r="G66" s="2"/>
      <c r="H66" s="8">
        <f t="shared" si="16"/>
        <v>0</v>
      </c>
      <c r="I66" s="2"/>
      <c r="J66" s="2"/>
      <c r="K66" s="2"/>
      <c r="L66" s="2"/>
      <c r="M66" s="2"/>
      <c r="N66" s="8">
        <f t="shared" si="17"/>
        <v>0</v>
      </c>
      <c r="O66" s="8"/>
      <c r="P66" s="8">
        <f t="shared" si="18"/>
        <v>0</v>
      </c>
      <c r="Q66" s="28" t="str">
        <f t="shared" si="19"/>
        <v>c</v>
      </c>
      <c r="R66" s="30"/>
      <c r="S66" s="2"/>
      <c r="T66" s="2"/>
      <c r="U66" s="2"/>
      <c r="V66" s="2"/>
      <c r="W66" s="8">
        <f t="shared" si="20"/>
        <v>0</v>
      </c>
      <c r="X66" s="2"/>
      <c r="Y66" s="2"/>
      <c r="Z66" s="2"/>
      <c r="AA66" s="2"/>
      <c r="AB66" s="2"/>
      <c r="AC66" s="8">
        <f t="shared" si="21"/>
        <v>0</v>
      </c>
      <c r="AD66" s="8">
        <f>PE!U66</f>
        <v>0</v>
      </c>
      <c r="AE66" s="8">
        <f t="shared" si="22"/>
        <v>0</v>
      </c>
      <c r="AF66" s="20" t="str">
        <f t="shared" si="23"/>
        <v>c</v>
      </c>
    </row>
  </sheetData>
  <mergeCells count="17">
    <mergeCell ref="AF5:AF6"/>
    <mergeCell ref="A1:AF1"/>
    <mergeCell ref="A2:AF2"/>
    <mergeCell ref="A3:AF3"/>
    <mergeCell ref="A4:A6"/>
    <mergeCell ref="B4:B6"/>
    <mergeCell ref="C4:Q4"/>
    <mergeCell ref="R4:AF4"/>
    <mergeCell ref="C5:H5"/>
    <mergeCell ref="I5:N5"/>
    <mergeCell ref="P5:P6"/>
    <mergeCell ref="Q5:Q6"/>
    <mergeCell ref="R5:W5"/>
    <mergeCell ref="X5:AC5"/>
    <mergeCell ref="O5:O6"/>
    <mergeCell ref="AD5:AD6"/>
    <mergeCell ref="AE5:AE6"/>
  </mergeCells>
  <pageMargins left="0.25" right="0.2" top="0.38" bottom="0.51041666666666696" header="0.3" footer="0.3"/>
  <pageSetup paperSize="9" orientation="landscape" verticalDpi="0" r:id="rId1"/>
  <headerFooter>
    <oddFooter>&amp;CPage &amp;P          www.kpeta.weebly.com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5"/>
  <sheetViews>
    <sheetView tabSelected="1" view="pageLayout" workbookViewId="0">
      <selection activeCell="Q6" sqref="Q6"/>
    </sheetView>
  </sheetViews>
  <sheetFormatPr defaultRowHeight="15"/>
  <cols>
    <col min="1" max="1" width="4.5703125" style="13" customWidth="1"/>
    <col min="2" max="2" width="24.140625" style="13" customWidth="1"/>
    <col min="3" max="31" width="3.7109375" style="13" customWidth="1"/>
    <col min="32" max="16384" width="9.140625" style="13"/>
  </cols>
  <sheetData>
    <row r="1" spans="1:37" ht="31.5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2"/>
      <c r="AG1" s="12"/>
      <c r="AH1" s="12"/>
      <c r="AI1" s="12"/>
      <c r="AJ1" s="12"/>
      <c r="AK1" s="12"/>
    </row>
    <row r="2" spans="1:37" ht="33.7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14"/>
      <c r="AG2" s="14"/>
      <c r="AH2" s="14"/>
      <c r="AI2" s="14"/>
      <c r="AJ2" s="14"/>
      <c r="AK2" s="14"/>
    </row>
    <row r="3" spans="1:37" ht="24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15"/>
      <c r="AG3" s="15"/>
      <c r="AH3" s="15"/>
      <c r="AI3" s="15"/>
      <c r="AJ3" s="15"/>
      <c r="AK3" s="15"/>
    </row>
    <row r="4" spans="1:37" ht="24" customHeight="1">
      <c r="A4" s="68" t="s">
        <v>59</v>
      </c>
      <c r="B4" s="60" t="s">
        <v>15</v>
      </c>
      <c r="C4" s="69" t="s">
        <v>50</v>
      </c>
      <c r="D4" s="69"/>
      <c r="E4" s="69"/>
      <c r="F4" s="69"/>
      <c r="G4" s="69" t="s">
        <v>51</v>
      </c>
      <c r="H4" s="69"/>
      <c r="I4" s="69"/>
      <c r="J4" s="69"/>
      <c r="K4" s="62" t="s">
        <v>55</v>
      </c>
      <c r="L4" s="61" t="s">
        <v>49</v>
      </c>
      <c r="M4" s="67" t="s">
        <v>45</v>
      </c>
      <c r="N4" s="62" t="s">
        <v>46</v>
      </c>
      <c r="O4" s="61" t="s">
        <v>6</v>
      </c>
      <c r="P4" s="69" t="s">
        <v>57</v>
      </c>
      <c r="Q4" s="69"/>
      <c r="R4" s="69"/>
      <c r="S4" s="69"/>
      <c r="T4" s="69" t="s">
        <v>58</v>
      </c>
      <c r="U4" s="69"/>
      <c r="V4" s="69"/>
      <c r="W4" s="69"/>
      <c r="X4" s="62" t="s">
        <v>55</v>
      </c>
      <c r="Y4" s="63" t="s">
        <v>48</v>
      </c>
      <c r="Z4" s="61" t="s">
        <v>49</v>
      </c>
      <c r="AA4" s="67" t="s">
        <v>47</v>
      </c>
      <c r="AB4" s="62" t="s">
        <v>46</v>
      </c>
      <c r="AC4" s="61" t="s">
        <v>6</v>
      </c>
      <c r="AD4" s="63" t="s">
        <v>61</v>
      </c>
      <c r="AE4" s="61" t="s">
        <v>6</v>
      </c>
      <c r="AF4" s="15"/>
      <c r="AG4" s="15"/>
      <c r="AH4" s="15"/>
      <c r="AI4" s="15"/>
      <c r="AJ4" s="15"/>
      <c r="AK4" s="15"/>
    </row>
    <row r="5" spans="1:37" ht="78" customHeight="1">
      <c r="A5" s="68"/>
      <c r="B5" s="60"/>
      <c r="C5" s="36" t="s">
        <v>43</v>
      </c>
      <c r="D5" s="36" t="s">
        <v>53</v>
      </c>
      <c r="E5" s="36" t="s">
        <v>54</v>
      </c>
      <c r="F5" s="36" t="s">
        <v>6</v>
      </c>
      <c r="G5" s="36" t="s">
        <v>52</v>
      </c>
      <c r="H5" s="36" t="s">
        <v>40</v>
      </c>
      <c r="I5" s="36" t="s">
        <v>54</v>
      </c>
      <c r="J5" s="36" t="s">
        <v>6</v>
      </c>
      <c r="K5" s="62"/>
      <c r="L5" s="61"/>
      <c r="M5" s="67"/>
      <c r="N5" s="62"/>
      <c r="O5" s="61"/>
      <c r="P5" s="36" t="s">
        <v>41</v>
      </c>
      <c r="Q5" s="36" t="s">
        <v>56</v>
      </c>
      <c r="R5" s="36" t="s">
        <v>54</v>
      </c>
      <c r="S5" s="36" t="s">
        <v>6</v>
      </c>
      <c r="T5" s="36" t="s">
        <v>60</v>
      </c>
      <c r="U5" s="36" t="s">
        <v>44</v>
      </c>
      <c r="V5" s="36" t="s">
        <v>54</v>
      </c>
      <c r="W5" s="36" t="s">
        <v>6</v>
      </c>
      <c r="X5" s="62"/>
      <c r="Y5" s="63"/>
      <c r="Z5" s="61"/>
      <c r="AA5" s="67"/>
      <c r="AB5" s="62"/>
      <c r="AC5" s="61"/>
      <c r="AD5" s="63"/>
      <c r="AE5" s="61"/>
    </row>
    <row r="6" spans="1:37" ht="20.100000000000001" customHeight="1">
      <c r="A6" s="26">
        <v>1</v>
      </c>
      <c r="B6" s="26">
        <f>PE!B7</f>
        <v>0</v>
      </c>
      <c r="C6" s="26">
        <f>'I SEM FA1,2'!O7</f>
        <v>0</v>
      </c>
      <c r="D6" s="26">
        <f>'I SEM FA1,2'!H7+'I SEM FA1,2'!N7</f>
        <v>0</v>
      </c>
      <c r="E6" s="26">
        <f>SUM(C6:D6)</f>
        <v>0</v>
      </c>
      <c r="F6" s="27" t="str">
        <f>IF(E6&lt;15,"c",(IF(E6&lt;=25,"B",(IF(E6&lt;=35,"B+",(IF(E6&lt;=45,"A","A+")))))))</f>
        <v>c</v>
      </c>
      <c r="G6" s="26">
        <f>'I SEM FA1,2'!W7+'I SEM FA1,2'!AC7</f>
        <v>0</v>
      </c>
      <c r="H6" s="26">
        <f>'I SEM FA1,2'!AD7</f>
        <v>0</v>
      </c>
      <c r="I6" s="26">
        <f>SUM(G6:H6)</f>
        <v>0</v>
      </c>
      <c r="J6" s="27" t="str">
        <f>IF(I6&lt;15,"c",(IF(I6&lt;=25,"B",(IF(I6&lt;=35,"B+",(IF(I6&lt;=45,"A","A+")))))))</f>
        <v>c</v>
      </c>
      <c r="K6" s="26">
        <f>E6+I6</f>
        <v>0</v>
      </c>
      <c r="L6" s="26">
        <f>K6/5</f>
        <v>0</v>
      </c>
      <c r="M6" s="26"/>
      <c r="N6" s="26">
        <f>L6+M6</f>
        <v>0</v>
      </c>
      <c r="O6" s="31" t="str">
        <f>IF(N6&lt;30,"c",(IF(N6&lt;=49,"B",(IF(N6&lt;=69,"B+",(IF(N6&lt;=89,"A","A+")))))))</f>
        <v>c</v>
      </c>
      <c r="P6" s="32">
        <f>'II SEM FA3,4'!O7</f>
        <v>0</v>
      </c>
      <c r="Q6" s="26">
        <f>'II SEM FA3,4'!H7+'II SEM FA3,4'!N7</f>
        <v>0</v>
      </c>
      <c r="R6" s="26">
        <f>SUM(P6:Q6)</f>
        <v>0</v>
      </c>
      <c r="S6" s="27" t="str">
        <f>IF(R6&lt;15,"c",(IF(R6&lt;=25,"B",(IF(R6&lt;=35,"B+",(IF(R6&lt;=45,"A","A+")))))))</f>
        <v>c</v>
      </c>
      <c r="T6" s="26">
        <f>'II SEM FA3,4'!W7+'II SEM FA3,4'!AC7</f>
        <v>0</v>
      </c>
      <c r="U6" s="26">
        <f>'II SEM FA3,4'!AD7</f>
        <v>0</v>
      </c>
      <c r="V6" s="26">
        <f>SUM(T6:U6)</f>
        <v>0</v>
      </c>
      <c r="W6" s="27" t="str">
        <f>IF(V6&lt;15,"c",(IF(V6&lt;=25,"B",(IF(V6&lt;=35,"B+",(IF(V6&lt;=45,"A","A+")))))))</f>
        <v>c</v>
      </c>
      <c r="X6" s="26">
        <f>R6+V6</f>
        <v>0</v>
      </c>
      <c r="Y6" s="26">
        <f>K6+X6</f>
        <v>0</v>
      </c>
      <c r="Z6" s="26">
        <f>Y6/10</f>
        <v>0</v>
      </c>
      <c r="AA6" s="26"/>
      <c r="AB6" s="26">
        <f>Z6+AA6</f>
        <v>0</v>
      </c>
      <c r="AC6" s="27" t="str">
        <f>IF(AB6&lt;30,"c",(IF(AB6&lt;=49,"B",(IF(AB6&lt;=69,"B+",(IF(AB6&lt;=89,"A","A+")))))))</f>
        <v>c</v>
      </c>
      <c r="AD6" s="26">
        <f>Y6/2</f>
        <v>0</v>
      </c>
      <c r="AE6" s="27" t="str">
        <f>IF(AD6&lt;30,"c",(IF(AD6&lt;=49,"B",(IF(AD6&lt;=69,"B+",(IF(AD6&lt;=89,"A","A+")))))))</f>
        <v>c</v>
      </c>
    </row>
    <row r="7" spans="1:37" ht="20.100000000000001" customHeight="1">
      <c r="A7" s="26">
        <v>2</v>
      </c>
      <c r="B7" s="26">
        <f>PE!B8</f>
        <v>0</v>
      </c>
      <c r="C7" s="26">
        <f>'I SEM FA1,2'!O8</f>
        <v>0</v>
      </c>
      <c r="D7" s="26">
        <f>'I SEM FA1,2'!H8+'I SEM FA1,2'!N8</f>
        <v>0</v>
      </c>
      <c r="E7" s="26">
        <f t="shared" ref="E7:E48" si="0">SUM(C7:D7)</f>
        <v>0</v>
      </c>
      <c r="F7" s="27" t="str">
        <f t="shared" ref="F7:F48" si="1">IF(E7&lt;15,"c",(IF(E7&lt;=25,"B",(IF(E7&lt;=35,"B+",(IF(E7&lt;=45,"A","A+")))))))</f>
        <v>c</v>
      </c>
      <c r="G7" s="26">
        <f>'I SEM FA1,2'!W8+'I SEM FA1,2'!AC8</f>
        <v>0</v>
      </c>
      <c r="H7" s="26">
        <f>'I SEM FA1,2'!AD8</f>
        <v>0</v>
      </c>
      <c r="I7" s="26">
        <f t="shared" ref="I7:I48" si="2">SUM(G7:H7)</f>
        <v>0</v>
      </c>
      <c r="J7" s="27" t="str">
        <f t="shared" ref="J7:J48" si="3">IF(I7&lt;15,"c",(IF(I7&lt;=25,"B",(IF(I7&lt;=35,"B+",(IF(I7&lt;=45,"A","A+")))))))</f>
        <v>c</v>
      </c>
      <c r="K7" s="26">
        <f t="shared" ref="K7:K48" si="4">E7+I7</f>
        <v>0</v>
      </c>
      <c r="L7" s="26">
        <f t="shared" ref="L7:L48" si="5">K7/5</f>
        <v>0</v>
      </c>
      <c r="M7" s="26"/>
      <c r="N7" s="26">
        <f t="shared" ref="N7:N48" si="6">L7+M7</f>
        <v>0</v>
      </c>
      <c r="O7" s="31" t="str">
        <f t="shared" ref="O7:O48" si="7">IF(N7&lt;30,"c",(IF(N7&lt;=49,"B",(IF(N7&lt;=69,"B+",(IF(N7&lt;=89,"A","A+")))))))</f>
        <v>c</v>
      </c>
      <c r="P7" s="32">
        <f>'II SEM FA3,4'!O8</f>
        <v>0</v>
      </c>
      <c r="Q7" s="26">
        <f>'II SEM FA3,4'!H8+'II SEM FA3,4'!N8</f>
        <v>0</v>
      </c>
      <c r="R7" s="26">
        <f t="shared" ref="R7:R48" si="8">SUM(P7:Q7)</f>
        <v>0</v>
      </c>
      <c r="S7" s="27" t="str">
        <f t="shared" ref="S7:S48" si="9">IF(R7&lt;15,"c",(IF(R7&lt;=25,"B",(IF(R7&lt;=35,"B+",(IF(R7&lt;=45,"A","A+")))))))</f>
        <v>c</v>
      </c>
      <c r="T7" s="26">
        <f>'II SEM FA3,4'!W8+'II SEM FA3,4'!AC8</f>
        <v>0</v>
      </c>
      <c r="U7" s="26">
        <f>'II SEM FA3,4'!AD8</f>
        <v>0</v>
      </c>
      <c r="V7" s="26">
        <f t="shared" ref="V7:V48" si="10">SUM(T7:U7)</f>
        <v>0</v>
      </c>
      <c r="W7" s="27" t="str">
        <f t="shared" ref="W7:W48" si="11">IF(V7&lt;15,"c",(IF(V7&lt;=25,"B",(IF(V7&lt;=35,"B+",(IF(V7&lt;=45,"A","A+")))))))</f>
        <v>c</v>
      </c>
      <c r="X7" s="26">
        <f t="shared" ref="X7:X48" si="12">R7+V7</f>
        <v>0</v>
      </c>
      <c r="Y7" s="26">
        <f t="shared" ref="Y7:Y48" si="13">K7+X7</f>
        <v>0</v>
      </c>
      <c r="Z7" s="26">
        <f t="shared" ref="Z7:Z48" si="14">Y7/10</f>
        <v>0</v>
      </c>
      <c r="AA7" s="26"/>
      <c r="AB7" s="26">
        <f t="shared" ref="AB7:AB48" si="15">Z7+AA7</f>
        <v>0</v>
      </c>
      <c r="AC7" s="27" t="str">
        <f t="shared" ref="AC7:AC48" si="16">IF(AB7&lt;30,"c",(IF(AB7&lt;=49,"B",(IF(AB7&lt;=69,"B+",(IF(AB7&lt;=89,"A","A+")))))))</f>
        <v>c</v>
      </c>
      <c r="AD7" s="26">
        <f t="shared" ref="AD7:AD48" si="17">Y7/2</f>
        <v>0</v>
      </c>
      <c r="AE7" s="27" t="str">
        <f t="shared" ref="AE7:AE48" si="18">IF(AD7&lt;30,"c",(IF(AD7&lt;=49,"B",(IF(AD7&lt;=69,"B+",(IF(AD7&lt;=89,"A","A+")))))))</f>
        <v>c</v>
      </c>
    </row>
    <row r="8" spans="1:37" ht="20.100000000000001" customHeight="1">
      <c r="A8" s="26">
        <v>3</v>
      </c>
      <c r="B8" s="26">
        <f>PE!B9</f>
        <v>0</v>
      </c>
      <c r="C8" s="26">
        <f>'I SEM FA1,2'!O9</f>
        <v>0</v>
      </c>
      <c r="D8" s="26">
        <f>'I SEM FA1,2'!H9+'I SEM FA1,2'!N9</f>
        <v>0</v>
      </c>
      <c r="E8" s="26">
        <f t="shared" si="0"/>
        <v>0</v>
      </c>
      <c r="F8" s="27" t="str">
        <f t="shared" si="1"/>
        <v>c</v>
      </c>
      <c r="G8" s="26">
        <f>'I SEM FA1,2'!W9+'I SEM FA1,2'!AC9</f>
        <v>0</v>
      </c>
      <c r="H8" s="26">
        <f>'I SEM FA1,2'!AD9</f>
        <v>0</v>
      </c>
      <c r="I8" s="26">
        <f t="shared" si="2"/>
        <v>0</v>
      </c>
      <c r="J8" s="27" t="str">
        <f t="shared" si="3"/>
        <v>c</v>
      </c>
      <c r="K8" s="26">
        <f t="shared" si="4"/>
        <v>0</v>
      </c>
      <c r="L8" s="26">
        <f t="shared" si="5"/>
        <v>0</v>
      </c>
      <c r="M8" s="26"/>
      <c r="N8" s="26">
        <f t="shared" si="6"/>
        <v>0</v>
      </c>
      <c r="O8" s="31" t="str">
        <f t="shared" si="7"/>
        <v>c</v>
      </c>
      <c r="P8" s="32">
        <f>'II SEM FA3,4'!O9</f>
        <v>0</v>
      </c>
      <c r="Q8" s="26">
        <f>'II SEM FA3,4'!H9+'II SEM FA3,4'!N9</f>
        <v>0</v>
      </c>
      <c r="R8" s="26">
        <f t="shared" si="8"/>
        <v>0</v>
      </c>
      <c r="S8" s="27" t="str">
        <f t="shared" si="9"/>
        <v>c</v>
      </c>
      <c r="T8" s="26">
        <f>'II SEM FA3,4'!W9+'II SEM FA3,4'!AC9</f>
        <v>0</v>
      </c>
      <c r="U8" s="26">
        <f>'II SEM FA3,4'!AD9</f>
        <v>0</v>
      </c>
      <c r="V8" s="26">
        <f t="shared" si="10"/>
        <v>0</v>
      </c>
      <c r="W8" s="27" t="str">
        <f t="shared" si="11"/>
        <v>c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/>
      <c r="AB8" s="26">
        <f t="shared" si="15"/>
        <v>0</v>
      </c>
      <c r="AC8" s="27" t="str">
        <f t="shared" si="16"/>
        <v>c</v>
      </c>
      <c r="AD8" s="26">
        <f t="shared" si="17"/>
        <v>0</v>
      </c>
      <c r="AE8" s="27" t="str">
        <f t="shared" si="18"/>
        <v>c</v>
      </c>
    </row>
    <row r="9" spans="1:37" ht="20.100000000000001" customHeight="1">
      <c r="A9" s="26">
        <v>4</v>
      </c>
      <c r="B9" s="26">
        <f>PE!B10</f>
        <v>0</v>
      </c>
      <c r="C9" s="26">
        <f>'I SEM FA1,2'!O10</f>
        <v>0</v>
      </c>
      <c r="D9" s="26">
        <f>'I SEM FA1,2'!H10+'I SEM FA1,2'!N10</f>
        <v>0</v>
      </c>
      <c r="E9" s="26">
        <f t="shared" si="0"/>
        <v>0</v>
      </c>
      <c r="F9" s="27" t="str">
        <f t="shared" si="1"/>
        <v>c</v>
      </c>
      <c r="G9" s="26">
        <f>'I SEM FA1,2'!W10+'I SEM FA1,2'!AC10</f>
        <v>0</v>
      </c>
      <c r="H9" s="26">
        <f>'I SEM FA1,2'!AD10</f>
        <v>0</v>
      </c>
      <c r="I9" s="26">
        <f t="shared" si="2"/>
        <v>0</v>
      </c>
      <c r="J9" s="27" t="str">
        <f t="shared" si="3"/>
        <v>c</v>
      </c>
      <c r="K9" s="26">
        <f t="shared" si="4"/>
        <v>0</v>
      </c>
      <c r="L9" s="26">
        <f t="shared" si="5"/>
        <v>0</v>
      </c>
      <c r="M9" s="26"/>
      <c r="N9" s="26">
        <f t="shared" si="6"/>
        <v>0</v>
      </c>
      <c r="O9" s="31" t="str">
        <f t="shared" si="7"/>
        <v>c</v>
      </c>
      <c r="P9" s="32">
        <f>'II SEM FA3,4'!O10</f>
        <v>0</v>
      </c>
      <c r="Q9" s="26">
        <f>'II SEM FA3,4'!H10+'II SEM FA3,4'!N10</f>
        <v>0</v>
      </c>
      <c r="R9" s="26">
        <f t="shared" si="8"/>
        <v>0</v>
      </c>
      <c r="S9" s="27" t="str">
        <f t="shared" si="9"/>
        <v>c</v>
      </c>
      <c r="T9" s="26">
        <f>'II SEM FA3,4'!W10+'II SEM FA3,4'!AC10</f>
        <v>0</v>
      </c>
      <c r="U9" s="26">
        <f>'II SEM FA3,4'!AD10</f>
        <v>0</v>
      </c>
      <c r="V9" s="26">
        <f t="shared" si="10"/>
        <v>0</v>
      </c>
      <c r="W9" s="27" t="str">
        <f t="shared" si="11"/>
        <v>c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/>
      <c r="AB9" s="26">
        <f t="shared" si="15"/>
        <v>0</v>
      </c>
      <c r="AC9" s="27" t="str">
        <f t="shared" si="16"/>
        <v>c</v>
      </c>
      <c r="AD9" s="26">
        <f t="shared" si="17"/>
        <v>0</v>
      </c>
      <c r="AE9" s="27" t="str">
        <f t="shared" si="18"/>
        <v>c</v>
      </c>
    </row>
    <row r="10" spans="1:37" ht="20.100000000000001" customHeight="1">
      <c r="A10" s="26">
        <v>5</v>
      </c>
      <c r="B10" s="26">
        <f>PE!B11</f>
        <v>0</v>
      </c>
      <c r="C10" s="26">
        <f>'I SEM FA1,2'!O11</f>
        <v>0</v>
      </c>
      <c r="D10" s="26">
        <f>'I SEM FA1,2'!H11+'I SEM FA1,2'!N11</f>
        <v>0</v>
      </c>
      <c r="E10" s="26">
        <f t="shared" si="0"/>
        <v>0</v>
      </c>
      <c r="F10" s="27" t="str">
        <f t="shared" si="1"/>
        <v>c</v>
      </c>
      <c r="G10" s="26">
        <f>'I SEM FA1,2'!W11+'I SEM FA1,2'!AC11</f>
        <v>0</v>
      </c>
      <c r="H10" s="26">
        <f>'I SEM FA1,2'!AD11</f>
        <v>0</v>
      </c>
      <c r="I10" s="26">
        <f t="shared" si="2"/>
        <v>0</v>
      </c>
      <c r="J10" s="27" t="str">
        <f t="shared" si="3"/>
        <v>c</v>
      </c>
      <c r="K10" s="26">
        <f t="shared" si="4"/>
        <v>0</v>
      </c>
      <c r="L10" s="26">
        <f t="shared" si="5"/>
        <v>0</v>
      </c>
      <c r="M10" s="26"/>
      <c r="N10" s="26">
        <f t="shared" si="6"/>
        <v>0</v>
      </c>
      <c r="O10" s="31" t="str">
        <f t="shared" si="7"/>
        <v>c</v>
      </c>
      <c r="P10" s="32">
        <f>'II SEM FA3,4'!O11</f>
        <v>0</v>
      </c>
      <c r="Q10" s="26">
        <f>'II SEM FA3,4'!H11+'II SEM FA3,4'!N11</f>
        <v>0</v>
      </c>
      <c r="R10" s="26">
        <f t="shared" si="8"/>
        <v>0</v>
      </c>
      <c r="S10" s="27" t="str">
        <f t="shared" si="9"/>
        <v>c</v>
      </c>
      <c r="T10" s="26">
        <f>'II SEM FA3,4'!W11+'II SEM FA3,4'!AC11</f>
        <v>0</v>
      </c>
      <c r="U10" s="26">
        <f>'II SEM FA3,4'!AD11</f>
        <v>0</v>
      </c>
      <c r="V10" s="26">
        <f t="shared" si="10"/>
        <v>0</v>
      </c>
      <c r="W10" s="27" t="str">
        <f t="shared" si="11"/>
        <v>c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/>
      <c r="AB10" s="26">
        <f t="shared" si="15"/>
        <v>0</v>
      </c>
      <c r="AC10" s="27" t="str">
        <f t="shared" si="16"/>
        <v>c</v>
      </c>
      <c r="AD10" s="26">
        <f t="shared" si="17"/>
        <v>0</v>
      </c>
      <c r="AE10" s="27" t="str">
        <f t="shared" si="18"/>
        <v>c</v>
      </c>
    </row>
    <row r="11" spans="1:37" ht="20.100000000000001" customHeight="1">
      <c r="A11" s="26">
        <v>6</v>
      </c>
      <c r="B11" s="26">
        <f>PE!B12</f>
        <v>0</v>
      </c>
      <c r="C11" s="26">
        <f>'I SEM FA1,2'!O12</f>
        <v>0</v>
      </c>
      <c r="D11" s="26">
        <f>'I SEM FA1,2'!H12+'I SEM FA1,2'!N12</f>
        <v>0</v>
      </c>
      <c r="E11" s="26">
        <f t="shared" si="0"/>
        <v>0</v>
      </c>
      <c r="F11" s="27" t="str">
        <f t="shared" si="1"/>
        <v>c</v>
      </c>
      <c r="G11" s="26">
        <f>'I SEM FA1,2'!W12+'I SEM FA1,2'!AC12</f>
        <v>0</v>
      </c>
      <c r="H11" s="26">
        <f>'I SEM FA1,2'!AD12</f>
        <v>0</v>
      </c>
      <c r="I11" s="26">
        <f t="shared" si="2"/>
        <v>0</v>
      </c>
      <c r="J11" s="27" t="str">
        <f t="shared" si="3"/>
        <v>c</v>
      </c>
      <c r="K11" s="26">
        <f t="shared" si="4"/>
        <v>0</v>
      </c>
      <c r="L11" s="26">
        <f t="shared" si="5"/>
        <v>0</v>
      </c>
      <c r="M11" s="26"/>
      <c r="N11" s="26">
        <f t="shared" si="6"/>
        <v>0</v>
      </c>
      <c r="O11" s="31" t="str">
        <f t="shared" si="7"/>
        <v>c</v>
      </c>
      <c r="P11" s="32">
        <f>'II SEM FA3,4'!O12</f>
        <v>0</v>
      </c>
      <c r="Q11" s="26">
        <f>'II SEM FA3,4'!H12+'II SEM FA3,4'!N12</f>
        <v>0</v>
      </c>
      <c r="R11" s="26">
        <f t="shared" si="8"/>
        <v>0</v>
      </c>
      <c r="S11" s="27" t="str">
        <f t="shared" si="9"/>
        <v>c</v>
      </c>
      <c r="T11" s="26">
        <f>'II SEM FA3,4'!W12+'II SEM FA3,4'!AC12</f>
        <v>0</v>
      </c>
      <c r="U11" s="26">
        <f>'II SEM FA3,4'!AD12</f>
        <v>0</v>
      </c>
      <c r="V11" s="26">
        <f t="shared" si="10"/>
        <v>0</v>
      </c>
      <c r="W11" s="27" t="str">
        <f t="shared" si="11"/>
        <v>c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/>
      <c r="AB11" s="26">
        <f t="shared" si="15"/>
        <v>0</v>
      </c>
      <c r="AC11" s="27" t="str">
        <f t="shared" si="16"/>
        <v>c</v>
      </c>
      <c r="AD11" s="26">
        <f t="shared" si="17"/>
        <v>0</v>
      </c>
      <c r="AE11" s="27" t="str">
        <f t="shared" si="18"/>
        <v>c</v>
      </c>
    </row>
    <row r="12" spans="1:37" ht="20.100000000000001" customHeight="1">
      <c r="A12" s="26">
        <v>7</v>
      </c>
      <c r="B12" s="26">
        <f>PE!B13</f>
        <v>0</v>
      </c>
      <c r="C12" s="26">
        <f>'I SEM FA1,2'!O13</f>
        <v>0</v>
      </c>
      <c r="D12" s="26">
        <f>'I SEM FA1,2'!H13+'I SEM FA1,2'!N13</f>
        <v>0</v>
      </c>
      <c r="E12" s="26">
        <f t="shared" si="0"/>
        <v>0</v>
      </c>
      <c r="F12" s="27" t="str">
        <f t="shared" si="1"/>
        <v>c</v>
      </c>
      <c r="G12" s="26">
        <f>'I SEM FA1,2'!W13+'I SEM FA1,2'!AC13</f>
        <v>0</v>
      </c>
      <c r="H12" s="26">
        <f>'I SEM FA1,2'!AD13</f>
        <v>0</v>
      </c>
      <c r="I12" s="26">
        <f t="shared" si="2"/>
        <v>0</v>
      </c>
      <c r="J12" s="27" t="str">
        <f t="shared" si="3"/>
        <v>c</v>
      </c>
      <c r="K12" s="26">
        <f t="shared" si="4"/>
        <v>0</v>
      </c>
      <c r="L12" s="26">
        <f t="shared" si="5"/>
        <v>0</v>
      </c>
      <c r="M12" s="26"/>
      <c r="N12" s="26">
        <f t="shared" si="6"/>
        <v>0</v>
      </c>
      <c r="O12" s="31" t="str">
        <f t="shared" si="7"/>
        <v>c</v>
      </c>
      <c r="P12" s="32">
        <f>'II SEM FA3,4'!O13</f>
        <v>0</v>
      </c>
      <c r="Q12" s="26">
        <f>'II SEM FA3,4'!H13+'II SEM FA3,4'!N13</f>
        <v>0</v>
      </c>
      <c r="R12" s="26">
        <f t="shared" si="8"/>
        <v>0</v>
      </c>
      <c r="S12" s="27" t="str">
        <f t="shared" si="9"/>
        <v>c</v>
      </c>
      <c r="T12" s="26">
        <f>'II SEM FA3,4'!W13+'II SEM FA3,4'!AC13</f>
        <v>0</v>
      </c>
      <c r="U12" s="26">
        <f>'II SEM FA3,4'!AD13</f>
        <v>0</v>
      </c>
      <c r="V12" s="26">
        <f t="shared" si="10"/>
        <v>0</v>
      </c>
      <c r="W12" s="27" t="str">
        <f t="shared" si="11"/>
        <v>c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/>
      <c r="AB12" s="26">
        <f t="shared" si="15"/>
        <v>0</v>
      </c>
      <c r="AC12" s="27" t="str">
        <f t="shared" si="16"/>
        <v>c</v>
      </c>
      <c r="AD12" s="26">
        <f t="shared" si="17"/>
        <v>0</v>
      </c>
      <c r="AE12" s="27" t="str">
        <f t="shared" si="18"/>
        <v>c</v>
      </c>
    </row>
    <row r="13" spans="1:37" ht="20.100000000000001" customHeight="1">
      <c r="A13" s="26">
        <v>8</v>
      </c>
      <c r="B13" s="26">
        <f>PE!B14</f>
        <v>0</v>
      </c>
      <c r="C13" s="26">
        <f>'I SEM FA1,2'!O14</f>
        <v>0</v>
      </c>
      <c r="D13" s="26">
        <f>'I SEM FA1,2'!H14+'I SEM FA1,2'!N14</f>
        <v>0</v>
      </c>
      <c r="E13" s="26">
        <f t="shared" si="0"/>
        <v>0</v>
      </c>
      <c r="F13" s="27" t="str">
        <f t="shared" si="1"/>
        <v>c</v>
      </c>
      <c r="G13" s="26">
        <f>'I SEM FA1,2'!W14+'I SEM FA1,2'!AC14</f>
        <v>0</v>
      </c>
      <c r="H13" s="26">
        <f>'I SEM FA1,2'!AD14</f>
        <v>0</v>
      </c>
      <c r="I13" s="26">
        <f t="shared" si="2"/>
        <v>0</v>
      </c>
      <c r="J13" s="27" t="str">
        <f t="shared" si="3"/>
        <v>c</v>
      </c>
      <c r="K13" s="26">
        <f t="shared" si="4"/>
        <v>0</v>
      </c>
      <c r="L13" s="26">
        <f t="shared" si="5"/>
        <v>0</v>
      </c>
      <c r="M13" s="26"/>
      <c r="N13" s="26">
        <f t="shared" si="6"/>
        <v>0</v>
      </c>
      <c r="O13" s="31" t="str">
        <f t="shared" si="7"/>
        <v>c</v>
      </c>
      <c r="P13" s="32">
        <f>'II SEM FA3,4'!O14</f>
        <v>0</v>
      </c>
      <c r="Q13" s="26">
        <f>'II SEM FA3,4'!H14+'II SEM FA3,4'!N14</f>
        <v>0</v>
      </c>
      <c r="R13" s="26">
        <f t="shared" si="8"/>
        <v>0</v>
      </c>
      <c r="S13" s="27" t="str">
        <f t="shared" si="9"/>
        <v>c</v>
      </c>
      <c r="T13" s="26">
        <f>'II SEM FA3,4'!W14+'II SEM FA3,4'!AC14</f>
        <v>0</v>
      </c>
      <c r="U13" s="26">
        <f>'II SEM FA3,4'!AD14</f>
        <v>0</v>
      </c>
      <c r="V13" s="26">
        <f t="shared" si="10"/>
        <v>0</v>
      </c>
      <c r="W13" s="27" t="str">
        <f t="shared" si="11"/>
        <v>c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/>
      <c r="AB13" s="26">
        <f t="shared" si="15"/>
        <v>0</v>
      </c>
      <c r="AC13" s="27" t="str">
        <f t="shared" si="16"/>
        <v>c</v>
      </c>
      <c r="AD13" s="26">
        <f t="shared" si="17"/>
        <v>0</v>
      </c>
      <c r="AE13" s="27" t="str">
        <f t="shared" si="18"/>
        <v>c</v>
      </c>
    </row>
    <row r="14" spans="1:37" ht="20.100000000000001" customHeight="1">
      <c r="A14" s="26">
        <v>9</v>
      </c>
      <c r="B14" s="26">
        <f>PE!B15</f>
        <v>0</v>
      </c>
      <c r="C14" s="26">
        <f>'I SEM FA1,2'!O15</f>
        <v>0</v>
      </c>
      <c r="D14" s="26">
        <f>'I SEM FA1,2'!H15+'I SEM FA1,2'!N15</f>
        <v>0</v>
      </c>
      <c r="E14" s="26">
        <f t="shared" si="0"/>
        <v>0</v>
      </c>
      <c r="F14" s="27" t="str">
        <f t="shared" si="1"/>
        <v>c</v>
      </c>
      <c r="G14" s="26">
        <f>'I SEM FA1,2'!W15+'I SEM FA1,2'!AC15</f>
        <v>0</v>
      </c>
      <c r="H14" s="26">
        <f>'I SEM FA1,2'!AD15</f>
        <v>0</v>
      </c>
      <c r="I14" s="26">
        <f t="shared" si="2"/>
        <v>0</v>
      </c>
      <c r="J14" s="27" t="str">
        <f t="shared" si="3"/>
        <v>c</v>
      </c>
      <c r="K14" s="26">
        <f t="shared" si="4"/>
        <v>0</v>
      </c>
      <c r="L14" s="26">
        <f t="shared" si="5"/>
        <v>0</v>
      </c>
      <c r="M14" s="26"/>
      <c r="N14" s="26">
        <f t="shared" si="6"/>
        <v>0</v>
      </c>
      <c r="O14" s="31" t="str">
        <f t="shared" si="7"/>
        <v>c</v>
      </c>
      <c r="P14" s="32">
        <f>'II SEM FA3,4'!O15</f>
        <v>0</v>
      </c>
      <c r="Q14" s="26">
        <f>'II SEM FA3,4'!H15+'II SEM FA3,4'!N15</f>
        <v>0</v>
      </c>
      <c r="R14" s="26">
        <f t="shared" si="8"/>
        <v>0</v>
      </c>
      <c r="S14" s="27" t="str">
        <f t="shared" si="9"/>
        <v>c</v>
      </c>
      <c r="T14" s="26">
        <f>'II SEM FA3,4'!W15+'II SEM FA3,4'!AC15</f>
        <v>0</v>
      </c>
      <c r="U14" s="26">
        <f>'II SEM FA3,4'!AD15</f>
        <v>0</v>
      </c>
      <c r="V14" s="26">
        <f t="shared" si="10"/>
        <v>0</v>
      </c>
      <c r="W14" s="27" t="str">
        <f t="shared" si="11"/>
        <v>c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/>
      <c r="AB14" s="26">
        <f t="shared" si="15"/>
        <v>0</v>
      </c>
      <c r="AC14" s="27" t="str">
        <f t="shared" si="16"/>
        <v>c</v>
      </c>
      <c r="AD14" s="26">
        <f t="shared" si="17"/>
        <v>0</v>
      </c>
      <c r="AE14" s="27" t="str">
        <f t="shared" si="18"/>
        <v>c</v>
      </c>
    </row>
    <row r="15" spans="1:37" ht="20.100000000000001" customHeight="1">
      <c r="A15" s="26">
        <v>10</v>
      </c>
      <c r="B15" s="26">
        <f>PE!B16</f>
        <v>0</v>
      </c>
      <c r="C15" s="26">
        <f>'I SEM FA1,2'!O16</f>
        <v>0</v>
      </c>
      <c r="D15" s="26">
        <f>'I SEM FA1,2'!H16+'I SEM FA1,2'!N16</f>
        <v>0</v>
      </c>
      <c r="E15" s="26">
        <f t="shared" si="0"/>
        <v>0</v>
      </c>
      <c r="F15" s="27" t="str">
        <f t="shared" si="1"/>
        <v>c</v>
      </c>
      <c r="G15" s="26">
        <f>'I SEM FA1,2'!W16+'I SEM FA1,2'!AC16</f>
        <v>0</v>
      </c>
      <c r="H15" s="26">
        <f>'I SEM FA1,2'!AD16</f>
        <v>0</v>
      </c>
      <c r="I15" s="26">
        <f t="shared" si="2"/>
        <v>0</v>
      </c>
      <c r="J15" s="27" t="str">
        <f t="shared" si="3"/>
        <v>c</v>
      </c>
      <c r="K15" s="26">
        <f t="shared" si="4"/>
        <v>0</v>
      </c>
      <c r="L15" s="26">
        <f t="shared" si="5"/>
        <v>0</v>
      </c>
      <c r="M15" s="26"/>
      <c r="N15" s="26">
        <f t="shared" si="6"/>
        <v>0</v>
      </c>
      <c r="O15" s="31" t="str">
        <f t="shared" si="7"/>
        <v>c</v>
      </c>
      <c r="P15" s="32">
        <f>'II SEM FA3,4'!O16</f>
        <v>0</v>
      </c>
      <c r="Q15" s="26">
        <f>'II SEM FA3,4'!H16+'II SEM FA3,4'!N16</f>
        <v>0</v>
      </c>
      <c r="R15" s="26">
        <f t="shared" si="8"/>
        <v>0</v>
      </c>
      <c r="S15" s="27" t="str">
        <f t="shared" si="9"/>
        <v>c</v>
      </c>
      <c r="T15" s="26">
        <f>'II SEM FA3,4'!W16+'II SEM FA3,4'!AC16</f>
        <v>0</v>
      </c>
      <c r="U15" s="26">
        <f>'II SEM FA3,4'!AD16</f>
        <v>0</v>
      </c>
      <c r="V15" s="26">
        <f t="shared" si="10"/>
        <v>0</v>
      </c>
      <c r="W15" s="27" t="str">
        <f t="shared" si="11"/>
        <v>c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/>
      <c r="AB15" s="26">
        <f t="shared" si="15"/>
        <v>0</v>
      </c>
      <c r="AC15" s="27" t="str">
        <f t="shared" si="16"/>
        <v>c</v>
      </c>
      <c r="AD15" s="26">
        <f t="shared" si="17"/>
        <v>0</v>
      </c>
      <c r="AE15" s="27" t="str">
        <f t="shared" si="18"/>
        <v>c</v>
      </c>
    </row>
    <row r="16" spans="1:37" ht="20.100000000000001" customHeight="1">
      <c r="A16" s="26">
        <v>11</v>
      </c>
      <c r="B16" s="26">
        <f>PE!B17</f>
        <v>0</v>
      </c>
      <c r="C16" s="26">
        <f>'I SEM FA1,2'!O17</f>
        <v>0</v>
      </c>
      <c r="D16" s="26">
        <f>'I SEM FA1,2'!H17+'I SEM FA1,2'!N17</f>
        <v>0</v>
      </c>
      <c r="E16" s="26">
        <f t="shared" si="0"/>
        <v>0</v>
      </c>
      <c r="F16" s="27" t="str">
        <f t="shared" si="1"/>
        <v>c</v>
      </c>
      <c r="G16" s="26">
        <f>'I SEM FA1,2'!W17+'I SEM FA1,2'!AC17</f>
        <v>0</v>
      </c>
      <c r="H16" s="26">
        <f>'I SEM FA1,2'!AD17</f>
        <v>0</v>
      </c>
      <c r="I16" s="26">
        <f t="shared" si="2"/>
        <v>0</v>
      </c>
      <c r="J16" s="27" t="str">
        <f t="shared" si="3"/>
        <v>c</v>
      </c>
      <c r="K16" s="26">
        <f t="shared" si="4"/>
        <v>0</v>
      </c>
      <c r="L16" s="26">
        <f t="shared" si="5"/>
        <v>0</v>
      </c>
      <c r="M16" s="26"/>
      <c r="N16" s="26">
        <f t="shared" si="6"/>
        <v>0</v>
      </c>
      <c r="O16" s="31" t="str">
        <f t="shared" si="7"/>
        <v>c</v>
      </c>
      <c r="P16" s="32">
        <f>'II SEM FA3,4'!O17</f>
        <v>0</v>
      </c>
      <c r="Q16" s="26">
        <f>'II SEM FA3,4'!H17+'II SEM FA3,4'!N17</f>
        <v>0</v>
      </c>
      <c r="R16" s="26">
        <f t="shared" si="8"/>
        <v>0</v>
      </c>
      <c r="S16" s="27" t="str">
        <f t="shared" si="9"/>
        <v>c</v>
      </c>
      <c r="T16" s="26">
        <f>'II SEM FA3,4'!W17+'II SEM FA3,4'!AC17</f>
        <v>0</v>
      </c>
      <c r="U16" s="26">
        <f>'II SEM FA3,4'!AD17</f>
        <v>0</v>
      </c>
      <c r="V16" s="26">
        <f t="shared" si="10"/>
        <v>0</v>
      </c>
      <c r="W16" s="27" t="str">
        <f t="shared" si="11"/>
        <v>c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/>
      <c r="AB16" s="26">
        <f t="shared" si="15"/>
        <v>0</v>
      </c>
      <c r="AC16" s="27" t="str">
        <f t="shared" si="16"/>
        <v>c</v>
      </c>
      <c r="AD16" s="26">
        <f t="shared" si="17"/>
        <v>0</v>
      </c>
      <c r="AE16" s="27" t="str">
        <f t="shared" si="18"/>
        <v>c</v>
      </c>
    </row>
    <row r="17" spans="1:31" ht="20.100000000000001" customHeight="1">
      <c r="A17" s="26">
        <v>12</v>
      </c>
      <c r="B17" s="26">
        <f>PE!B18</f>
        <v>0</v>
      </c>
      <c r="C17" s="26">
        <f>'I SEM FA1,2'!O18</f>
        <v>0</v>
      </c>
      <c r="D17" s="26">
        <f>'I SEM FA1,2'!H18+'I SEM FA1,2'!N18</f>
        <v>0</v>
      </c>
      <c r="E17" s="26">
        <f t="shared" si="0"/>
        <v>0</v>
      </c>
      <c r="F17" s="27" t="str">
        <f t="shared" si="1"/>
        <v>c</v>
      </c>
      <c r="G17" s="26">
        <f>'I SEM FA1,2'!W18+'I SEM FA1,2'!AC18</f>
        <v>0</v>
      </c>
      <c r="H17" s="26">
        <f>'I SEM FA1,2'!AD18</f>
        <v>0</v>
      </c>
      <c r="I17" s="26">
        <f t="shared" si="2"/>
        <v>0</v>
      </c>
      <c r="J17" s="27" t="str">
        <f t="shared" si="3"/>
        <v>c</v>
      </c>
      <c r="K17" s="26">
        <f t="shared" si="4"/>
        <v>0</v>
      </c>
      <c r="L17" s="26">
        <f t="shared" si="5"/>
        <v>0</v>
      </c>
      <c r="M17" s="26"/>
      <c r="N17" s="26">
        <f t="shared" si="6"/>
        <v>0</v>
      </c>
      <c r="O17" s="31" t="str">
        <f t="shared" si="7"/>
        <v>c</v>
      </c>
      <c r="P17" s="32">
        <f>'II SEM FA3,4'!O18</f>
        <v>0</v>
      </c>
      <c r="Q17" s="26">
        <f>'II SEM FA3,4'!H18+'II SEM FA3,4'!N18</f>
        <v>0</v>
      </c>
      <c r="R17" s="26">
        <f t="shared" si="8"/>
        <v>0</v>
      </c>
      <c r="S17" s="27" t="str">
        <f t="shared" si="9"/>
        <v>c</v>
      </c>
      <c r="T17" s="26">
        <f>'II SEM FA3,4'!W18+'II SEM FA3,4'!AC18</f>
        <v>0</v>
      </c>
      <c r="U17" s="26">
        <f>'II SEM FA3,4'!AD18</f>
        <v>0</v>
      </c>
      <c r="V17" s="26">
        <f t="shared" si="10"/>
        <v>0</v>
      </c>
      <c r="W17" s="27" t="str">
        <f t="shared" si="11"/>
        <v>c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/>
      <c r="AB17" s="26">
        <f t="shared" si="15"/>
        <v>0</v>
      </c>
      <c r="AC17" s="27" t="str">
        <f t="shared" si="16"/>
        <v>c</v>
      </c>
      <c r="AD17" s="26">
        <f t="shared" si="17"/>
        <v>0</v>
      </c>
      <c r="AE17" s="27" t="str">
        <f t="shared" si="18"/>
        <v>c</v>
      </c>
    </row>
    <row r="18" spans="1:31" ht="20.100000000000001" customHeight="1">
      <c r="A18" s="26">
        <v>13</v>
      </c>
      <c r="B18" s="26">
        <f>PE!B19</f>
        <v>0</v>
      </c>
      <c r="C18" s="26">
        <f>'I SEM FA1,2'!O19</f>
        <v>0</v>
      </c>
      <c r="D18" s="26">
        <f>'I SEM FA1,2'!H19+'I SEM FA1,2'!N19</f>
        <v>0</v>
      </c>
      <c r="E18" s="26">
        <f t="shared" si="0"/>
        <v>0</v>
      </c>
      <c r="F18" s="27" t="str">
        <f t="shared" si="1"/>
        <v>c</v>
      </c>
      <c r="G18" s="26">
        <f>'I SEM FA1,2'!W19+'I SEM FA1,2'!AC19</f>
        <v>0</v>
      </c>
      <c r="H18" s="26">
        <f>'I SEM FA1,2'!AD19</f>
        <v>0</v>
      </c>
      <c r="I18" s="26">
        <f t="shared" si="2"/>
        <v>0</v>
      </c>
      <c r="J18" s="27" t="str">
        <f t="shared" si="3"/>
        <v>c</v>
      </c>
      <c r="K18" s="26">
        <f t="shared" si="4"/>
        <v>0</v>
      </c>
      <c r="L18" s="26">
        <f t="shared" si="5"/>
        <v>0</v>
      </c>
      <c r="M18" s="26"/>
      <c r="N18" s="26">
        <f t="shared" si="6"/>
        <v>0</v>
      </c>
      <c r="O18" s="31" t="str">
        <f t="shared" si="7"/>
        <v>c</v>
      </c>
      <c r="P18" s="32">
        <f>'II SEM FA3,4'!O19</f>
        <v>0</v>
      </c>
      <c r="Q18" s="26">
        <f>'II SEM FA3,4'!H19+'II SEM FA3,4'!N19</f>
        <v>0</v>
      </c>
      <c r="R18" s="26">
        <f t="shared" si="8"/>
        <v>0</v>
      </c>
      <c r="S18" s="27" t="str">
        <f t="shared" si="9"/>
        <v>c</v>
      </c>
      <c r="T18" s="26">
        <f>'II SEM FA3,4'!W19+'II SEM FA3,4'!AC19</f>
        <v>0</v>
      </c>
      <c r="U18" s="26">
        <f>'II SEM FA3,4'!AD19</f>
        <v>0</v>
      </c>
      <c r="V18" s="26">
        <f t="shared" si="10"/>
        <v>0</v>
      </c>
      <c r="W18" s="27" t="str">
        <f t="shared" si="11"/>
        <v>c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/>
      <c r="AB18" s="26">
        <f t="shared" si="15"/>
        <v>0</v>
      </c>
      <c r="AC18" s="27" t="str">
        <f t="shared" si="16"/>
        <v>c</v>
      </c>
      <c r="AD18" s="26">
        <f t="shared" si="17"/>
        <v>0</v>
      </c>
      <c r="AE18" s="27" t="str">
        <f t="shared" si="18"/>
        <v>c</v>
      </c>
    </row>
    <row r="19" spans="1:31" ht="20.100000000000001" customHeight="1">
      <c r="A19" s="26">
        <v>14</v>
      </c>
      <c r="B19" s="26">
        <f>PE!B20</f>
        <v>0</v>
      </c>
      <c r="C19" s="26">
        <f>'I SEM FA1,2'!O20</f>
        <v>0</v>
      </c>
      <c r="D19" s="26">
        <f>'I SEM FA1,2'!H20+'I SEM FA1,2'!N20</f>
        <v>0</v>
      </c>
      <c r="E19" s="26">
        <f t="shared" si="0"/>
        <v>0</v>
      </c>
      <c r="F19" s="27" t="str">
        <f t="shared" si="1"/>
        <v>c</v>
      </c>
      <c r="G19" s="26">
        <f>'I SEM FA1,2'!W20+'I SEM FA1,2'!AC20</f>
        <v>0</v>
      </c>
      <c r="H19" s="26">
        <f>'I SEM FA1,2'!AD20</f>
        <v>0</v>
      </c>
      <c r="I19" s="26">
        <f t="shared" si="2"/>
        <v>0</v>
      </c>
      <c r="J19" s="27" t="str">
        <f t="shared" si="3"/>
        <v>c</v>
      </c>
      <c r="K19" s="26">
        <f t="shared" si="4"/>
        <v>0</v>
      </c>
      <c r="L19" s="26">
        <f t="shared" si="5"/>
        <v>0</v>
      </c>
      <c r="M19" s="26"/>
      <c r="N19" s="26">
        <f t="shared" si="6"/>
        <v>0</v>
      </c>
      <c r="O19" s="31" t="str">
        <f t="shared" si="7"/>
        <v>c</v>
      </c>
      <c r="P19" s="32">
        <f>'II SEM FA3,4'!O20</f>
        <v>0</v>
      </c>
      <c r="Q19" s="26">
        <f>'II SEM FA3,4'!H20+'II SEM FA3,4'!N20</f>
        <v>0</v>
      </c>
      <c r="R19" s="26">
        <f t="shared" si="8"/>
        <v>0</v>
      </c>
      <c r="S19" s="27" t="str">
        <f t="shared" si="9"/>
        <v>c</v>
      </c>
      <c r="T19" s="26">
        <f>'II SEM FA3,4'!W20+'II SEM FA3,4'!AC20</f>
        <v>0</v>
      </c>
      <c r="U19" s="26">
        <f>'II SEM FA3,4'!AD20</f>
        <v>0</v>
      </c>
      <c r="V19" s="26">
        <f t="shared" si="10"/>
        <v>0</v>
      </c>
      <c r="W19" s="27" t="str">
        <f t="shared" si="11"/>
        <v>c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/>
      <c r="AB19" s="26">
        <f t="shared" si="15"/>
        <v>0</v>
      </c>
      <c r="AC19" s="27" t="str">
        <f t="shared" si="16"/>
        <v>c</v>
      </c>
      <c r="AD19" s="26">
        <f t="shared" si="17"/>
        <v>0</v>
      </c>
      <c r="AE19" s="27" t="str">
        <f t="shared" si="18"/>
        <v>c</v>
      </c>
    </row>
    <row r="20" spans="1:31" ht="20.100000000000001" customHeight="1">
      <c r="A20" s="26">
        <v>15</v>
      </c>
      <c r="B20" s="26">
        <f>PE!B21</f>
        <v>0</v>
      </c>
      <c r="C20" s="26">
        <f>'I SEM FA1,2'!O21</f>
        <v>0</v>
      </c>
      <c r="D20" s="26">
        <f>'I SEM FA1,2'!H21+'I SEM FA1,2'!N21</f>
        <v>0</v>
      </c>
      <c r="E20" s="26">
        <f t="shared" si="0"/>
        <v>0</v>
      </c>
      <c r="F20" s="27" t="str">
        <f t="shared" si="1"/>
        <v>c</v>
      </c>
      <c r="G20" s="26">
        <f>'I SEM FA1,2'!W21+'I SEM FA1,2'!AC21</f>
        <v>0</v>
      </c>
      <c r="H20" s="26">
        <f>'I SEM FA1,2'!AD21</f>
        <v>0</v>
      </c>
      <c r="I20" s="26">
        <f t="shared" si="2"/>
        <v>0</v>
      </c>
      <c r="J20" s="27" t="str">
        <f t="shared" si="3"/>
        <v>c</v>
      </c>
      <c r="K20" s="26">
        <f t="shared" si="4"/>
        <v>0</v>
      </c>
      <c r="L20" s="26">
        <f t="shared" si="5"/>
        <v>0</v>
      </c>
      <c r="M20" s="26"/>
      <c r="N20" s="26">
        <f t="shared" si="6"/>
        <v>0</v>
      </c>
      <c r="O20" s="31" t="str">
        <f t="shared" si="7"/>
        <v>c</v>
      </c>
      <c r="P20" s="32">
        <f>'II SEM FA3,4'!O21</f>
        <v>0</v>
      </c>
      <c r="Q20" s="26">
        <f>'II SEM FA3,4'!H21+'II SEM FA3,4'!N21</f>
        <v>0</v>
      </c>
      <c r="R20" s="26">
        <f t="shared" si="8"/>
        <v>0</v>
      </c>
      <c r="S20" s="27" t="str">
        <f t="shared" si="9"/>
        <v>c</v>
      </c>
      <c r="T20" s="26">
        <f>'II SEM FA3,4'!W21+'II SEM FA3,4'!AC21</f>
        <v>0</v>
      </c>
      <c r="U20" s="26">
        <f>'II SEM FA3,4'!AD21</f>
        <v>0</v>
      </c>
      <c r="V20" s="26">
        <f t="shared" si="10"/>
        <v>0</v>
      </c>
      <c r="W20" s="27" t="str">
        <f t="shared" si="11"/>
        <v>c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/>
      <c r="AB20" s="26">
        <f t="shared" si="15"/>
        <v>0</v>
      </c>
      <c r="AC20" s="27" t="str">
        <f t="shared" si="16"/>
        <v>c</v>
      </c>
      <c r="AD20" s="26">
        <f t="shared" si="17"/>
        <v>0</v>
      </c>
      <c r="AE20" s="27" t="str">
        <f t="shared" si="18"/>
        <v>c</v>
      </c>
    </row>
    <row r="21" spans="1:31" ht="20.100000000000001" customHeight="1">
      <c r="A21" s="26">
        <v>16</v>
      </c>
      <c r="B21" s="26">
        <f>PE!B22</f>
        <v>0</v>
      </c>
      <c r="C21" s="26">
        <f>'I SEM FA1,2'!O22</f>
        <v>0</v>
      </c>
      <c r="D21" s="26">
        <f>'I SEM FA1,2'!H22+'I SEM FA1,2'!N22</f>
        <v>0</v>
      </c>
      <c r="E21" s="26">
        <f t="shared" si="0"/>
        <v>0</v>
      </c>
      <c r="F21" s="27" t="str">
        <f t="shared" si="1"/>
        <v>c</v>
      </c>
      <c r="G21" s="26">
        <f>'I SEM FA1,2'!W22+'I SEM FA1,2'!AC22</f>
        <v>0</v>
      </c>
      <c r="H21" s="26">
        <f>'I SEM FA1,2'!AD22</f>
        <v>0</v>
      </c>
      <c r="I21" s="26">
        <f t="shared" si="2"/>
        <v>0</v>
      </c>
      <c r="J21" s="27" t="str">
        <f t="shared" si="3"/>
        <v>c</v>
      </c>
      <c r="K21" s="26">
        <f t="shared" si="4"/>
        <v>0</v>
      </c>
      <c r="L21" s="26">
        <f t="shared" si="5"/>
        <v>0</v>
      </c>
      <c r="M21" s="26"/>
      <c r="N21" s="26">
        <f t="shared" si="6"/>
        <v>0</v>
      </c>
      <c r="O21" s="31" t="str">
        <f t="shared" si="7"/>
        <v>c</v>
      </c>
      <c r="P21" s="32">
        <f>'II SEM FA3,4'!O22</f>
        <v>0</v>
      </c>
      <c r="Q21" s="26">
        <f>'II SEM FA3,4'!H22+'II SEM FA3,4'!N22</f>
        <v>0</v>
      </c>
      <c r="R21" s="26">
        <f t="shared" si="8"/>
        <v>0</v>
      </c>
      <c r="S21" s="27" t="str">
        <f t="shared" si="9"/>
        <v>c</v>
      </c>
      <c r="T21" s="26">
        <f>'II SEM FA3,4'!W22+'II SEM FA3,4'!AC22</f>
        <v>0</v>
      </c>
      <c r="U21" s="26">
        <f>'II SEM FA3,4'!AD22</f>
        <v>0</v>
      </c>
      <c r="V21" s="26">
        <f t="shared" si="10"/>
        <v>0</v>
      </c>
      <c r="W21" s="27" t="str">
        <f t="shared" si="11"/>
        <v>c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/>
      <c r="AB21" s="26">
        <f t="shared" si="15"/>
        <v>0</v>
      </c>
      <c r="AC21" s="27" t="str">
        <f t="shared" si="16"/>
        <v>c</v>
      </c>
      <c r="AD21" s="26">
        <f t="shared" si="17"/>
        <v>0</v>
      </c>
      <c r="AE21" s="27" t="str">
        <f t="shared" si="18"/>
        <v>c</v>
      </c>
    </row>
    <row r="22" spans="1:31" ht="20.100000000000001" customHeight="1">
      <c r="A22" s="26">
        <v>17</v>
      </c>
      <c r="B22" s="26">
        <f>PE!B23</f>
        <v>0</v>
      </c>
      <c r="C22" s="26">
        <f>'I SEM FA1,2'!O23</f>
        <v>0</v>
      </c>
      <c r="D22" s="26">
        <f>'I SEM FA1,2'!H23+'I SEM FA1,2'!N23</f>
        <v>0</v>
      </c>
      <c r="E22" s="26">
        <f t="shared" si="0"/>
        <v>0</v>
      </c>
      <c r="F22" s="27" t="str">
        <f t="shared" si="1"/>
        <v>c</v>
      </c>
      <c r="G22" s="26">
        <f>'I SEM FA1,2'!W23+'I SEM FA1,2'!AC23</f>
        <v>0</v>
      </c>
      <c r="H22" s="26">
        <f>'I SEM FA1,2'!AD23</f>
        <v>0</v>
      </c>
      <c r="I22" s="26">
        <f t="shared" si="2"/>
        <v>0</v>
      </c>
      <c r="J22" s="27" t="str">
        <f t="shared" si="3"/>
        <v>c</v>
      </c>
      <c r="K22" s="26">
        <f t="shared" si="4"/>
        <v>0</v>
      </c>
      <c r="L22" s="26">
        <f t="shared" si="5"/>
        <v>0</v>
      </c>
      <c r="M22" s="26"/>
      <c r="N22" s="26">
        <f t="shared" si="6"/>
        <v>0</v>
      </c>
      <c r="O22" s="31" t="str">
        <f t="shared" si="7"/>
        <v>c</v>
      </c>
      <c r="P22" s="32">
        <f>'II SEM FA3,4'!O23</f>
        <v>0</v>
      </c>
      <c r="Q22" s="26">
        <f>'II SEM FA3,4'!H23+'II SEM FA3,4'!N23</f>
        <v>0</v>
      </c>
      <c r="R22" s="26">
        <f t="shared" si="8"/>
        <v>0</v>
      </c>
      <c r="S22" s="27" t="str">
        <f t="shared" si="9"/>
        <v>c</v>
      </c>
      <c r="T22" s="26">
        <f>'II SEM FA3,4'!W23+'II SEM FA3,4'!AC23</f>
        <v>0</v>
      </c>
      <c r="U22" s="26">
        <f>'II SEM FA3,4'!AD23</f>
        <v>0</v>
      </c>
      <c r="V22" s="26">
        <f t="shared" si="10"/>
        <v>0</v>
      </c>
      <c r="W22" s="27" t="str">
        <f t="shared" si="11"/>
        <v>c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/>
      <c r="AB22" s="26">
        <f t="shared" si="15"/>
        <v>0</v>
      </c>
      <c r="AC22" s="27" t="str">
        <f t="shared" si="16"/>
        <v>c</v>
      </c>
      <c r="AD22" s="26">
        <f t="shared" si="17"/>
        <v>0</v>
      </c>
      <c r="AE22" s="27" t="str">
        <f t="shared" si="18"/>
        <v>c</v>
      </c>
    </row>
    <row r="23" spans="1:31" ht="20.100000000000001" customHeight="1">
      <c r="A23" s="26">
        <v>18</v>
      </c>
      <c r="B23" s="26">
        <f>PE!B24</f>
        <v>0</v>
      </c>
      <c r="C23" s="26">
        <f>'I SEM FA1,2'!O24</f>
        <v>0</v>
      </c>
      <c r="D23" s="26">
        <f>'I SEM FA1,2'!H24+'I SEM FA1,2'!N24</f>
        <v>0</v>
      </c>
      <c r="E23" s="26">
        <f t="shared" si="0"/>
        <v>0</v>
      </c>
      <c r="F23" s="27" t="str">
        <f t="shared" si="1"/>
        <v>c</v>
      </c>
      <c r="G23" s="26">
        <f>'I SEM FA1,2'!W24+'I SEM FA1,2'!AC24</f>
        <v>0</v>
      </c>
      <c r="H23" s="26">
        <f>'I SEM FA1,2'!AD24</f>
        <v>0</v>
      </c>
      <c r="I23" s="26">
        <f t="shared" si="2"/>
        <v>0</v>
      </c>
      <c r="J23" s="27" t="str">
        <f t="shared" si="3"/>
        <v>c</v>
      </c>
      <c r="K23" s="26">
        <f t="shared" si="4"/>
        <v>0</v>
      </c>
      <c r="L23" s="26">
        <f t="shared" si="5"/>
        <v>0</v>
      </c>
      <c r="M23" s="26"/>
      <c r="N23" s="26">
        <f t="shared" si="6"/>
        <v>0</v>
      </c>
      <c r="O23" s="31" t="str">
        <f t="shared" si="7"/>
        <v>c</v>
      </c>
      <c r="P23" s="32">
        <f>'II SEM FA3,4'!O24</f>
        <v>0</v>
      </c>
      <c r="Q23" s="26">
        <f>'II SEM FA3,4'!H24+'II SEM FA3,4'!N24</f>
        <v>0</v>
      </c>
      <c r="R23" s="26">
        <f t="shared" si="8"/>
        <v>0</v>
      </c>
      <c r="S23" s="27" t="str">
        <f t="shared" si="9"/>
        <v>c</v>
      </c>
      <c r="T23" s="26">
        <f>'II SEM FA3,4'!W24+'II SEM FA3,4'!AC24</f>
        <v>0</v>
      </c>
      <c r="U23" s="26">
        <f>'II SEM FA3,4'!AD24</f>
        <v>0</v>
      </c>
      <c r="V23" s="26">
        <f t="shared" si="10"/>
        <v>0</v>
      </c>
      <c r="W23" s="27" t="str">
        <f t="shared" si="11"/>
        <v>c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/>
      <c r="AB23" s="26">
        <f t="shared" si="15"/>
        <v>0</v>
      </c>
      <c r="AC23" s="27" t="str">
        <f t="shared" si="16"/>
        <v>c</v>
      </c>
      <c r="AD23" s="26">
        <f t="shared" si="17"/>
        <v>0</v>
      </c>
      <c r="AE23" s="27" t="str">
        <f t="shared" si="18"/>
        <v>c</v>
      </c>
    </row>
    <row r="24" spans="1:31" ht="20.100000000000001" customHeight="1">
      <c r="A24" s="26">
        <v>19</v>
      </c>
      <c r="B24" s="26">
        <f>PE!B25</f>
        <v>0</v>
      </c>
      <c r="C24" s="26">
        <f>'I SEM FA1,2'!O25</f>
        <v>0</v>
      </c>
      <c r="D24" s="26">
        <f>'I SEM FA1,2'!H25+'I SEM FA1,2'!N25</f>
        <v>0</v>
      </c>
      <c r="E24" s="26">
        <f t="shared" si="0"/>
        <v>0</v>
      </c>
      <c r="F24" s="27" t="str">
        <f t="shared" si="1"/>
        <v>c</v>
      </c>
      <c r="G24" s="26">
        <f>'I SEM FA1,2'!W25+'I SEM FA1,2'!AC25</f>
        <v>0</v>
      </c>
      <c r="H24" s="26">
        <f>'I SEM FA1,2'!AD25</f>
        <v>0</v>
      </c>
      <c r="I24" s="26">
        <f t="shared" si="2"/>
        <v>0</v>
      </c>
      <c r="J24" s="27" t="str">
        <f t="shared" si="3"/>
        <v>c</v>
      </c>
      <c r="K24" s="26">
        <f t="shared" si="4"/>
        <v>0</v>
      </c>
      <c r="L24" s="26">
        <f t="shared" si="5"/>
        <v>0</v>
      </c>
      <c r="M24" s="26"/>
      <c r="N24" s="26">
        <f t="shared" si="6"/>
        <v>0</v>
      </c>
      <c r="O24" s="31" t="str">
        <f t="shared" si="7"/>
        <v>c</v>
      </c>
      <c r="P24" s="32">
        <f>'II SEM FA3,4'!O25</f>
        <v>0</v>
      </c>
      <c r="Q24" s="26">
        <f>'II SEM FA3,4'!H25+'II SEM FA3,4'!N25</f>
        <v>0</v>
      </c>
      <c r="R24" s="26">
        <f t="shared" si="8"/>
        <v>0</v>
      </c>
      <c r="S24" s="27" t="str">
        <f t="shared" si="9"/>
        <v>c</v>
      </c>
      <c r="T24" s="26">
        <f>'II SEM FA3,4'!W25+'II SEM FA3,4'!AC25</f>
        <v>0</v>
      </c>
      <c r="U24" s="26">
        <f>'II SEM FA3,4'!AD25</f>
        <v>0</v>
      </c>
      <c r="V24" s="26">
        <f t="shared" si="10"/>
        <v>0</v>
      </c>
      <c r="W24" s="27" t="str">
        <f t="shared" si="11"/>
        <v>c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/>
      <c r="AB24" s="26">
        <f t="shared" si="15"/>
        <v>0</v>
      </c>
      <c r="AC24" s="27" t="str">
        <f t="shared" si="16"/>
        <v>c</v>
      </c>
      <c r="AD24" s="26">
        <f t="shared" si="17"/>
        <v>0</v>
      </c>
      <c r="AE24" s="27" t="str">
        <f t="shared" si="18"/>
        <v>c</v>
      </c>
    </row>
    <row r="25" spans="1:31" ht="20.100000000000001" customHeight="1">
      <c r="A25" s="26">
        <v>20</v>
      </c>
      <c r="B25" s="26">
        <f>PE!B26</f>
        <v>0</v>
      </c>
      <c r="C25" s="26">
        <f>'I SEM FA1,2'!O26</f>
        <v>0</v>
      </c>
      <c r="D25" s="26">
        <f>'I SEM FA1,2'!H26+'I SEM FA1,2'!N26</f>
        <v>0</v>
      </c>
      <c r="E25" s="26">
        <f t="shared" si="0"/>
        <v>0</v>
      </c>
      <c r="F25" s="27" t="str">
        <f t="shared" si="1"/>
        <v>c</v>
      </c>
      <c r="G25" s="26">
        <f>'I SEM FA1,2'!W26+'I SEM FA1,2'!AC26</f>
        <v>0</v>
      </c>
      <c r="H25" s="26">
        <f>'I SEM FA1,2'!AD26</f>
        <v>0</v>
      </c>
      <c r="I25" s="26">
        <f t="shared" si="2"/>
        <v>0</v>
      </c>
      <c r="J25" s="27" t="str">
        <f t="shared" si="3"/>
        <v>c</v>
      </c>
      <c r="K25" s="26">
        <f t="shared" si="4"/>
        <v>0</v>
      </c>
      <c r="L25" s="26">
        <f t="shared" si="5"/>
        <v>0</v>
      </c>
      <c r="M25" s="26"/>
      <c r="N25" s="26">
        <f t="shared" si="6"/>
        <v>0</v>
      </c>
      <c r="O25" s="31" t="str">
        <f t="shared" si="7"/>
        <v>c</v>
      </c>
      <c r="P25" s="32">
        <f>'II SEM FA3,4'!O26</f>
        <v>0</v>
      </c>
      <c r="Q25" s="26">
        <f>'II SEM FA3,4'!H26+'II SEM FA3,4'!N26</f>
        <v>0</v>
      </c>
      <c r="R25" s="26">
        <f t="shared" si="8"/>
        <v>0</v>
      </c>
      <c r="S25" s="27" t="str">
        <f t="shared" si="9"/>
        <v>c</v>
      </c>
      <c r="T25" s="26">
        <f>'II SEM FA3,4'!W26+'II SEM FA3,4'!AC26</f>
        <v>0</v>
      </c>
      <c r="U25" s="26">
        <f>'II SEM FA3,4'!AD26</f>
        <v>0</v>
      </c>
      <c r="V25" s="26">
        <f t="shared" si="10"/>
        <v>0</v>
      </c>
      <c r="W25" s="27" t="str">
        <f t="shared" si="11"/>
        <v>c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/>
      <c r="AB25" s="26">
        <f t="shared" si="15"/>
        <v>0</v>
      </c>
      <c r="AC25" s="27" t="str">
        <f t="shared" si="16"/>
        <v>c</v>
      </c>
      <c r="AD25" s="26">
        <f t="shared" si="17"/>
        <v>0</v>
      </c>
      <c r="AE25" s="27" t="str">
        <f t="shared" si="18"/>
        <v>c</v>
      </c>
    </row>
    <row r="26" spans="1:31" ht="20.100000000000001" customHeight="1">
      <c r="A26" s="26">
        <v>21</v>
      </c>
      <c r="B26" s="26">
        <f>PE!B27</f>
        <v>0</v>
      </c>
      <c r="C26" s="26">
        <f>'I SEM FA1,2'!O27</f>
        <v>0</v>
      </c>
      <c r="D26" s="26">
        <f>'I SEM FA1,2'!H27+'I SEM FA1,2'!N27</f>
        <v>0</v>
      </c>
      <c r="E26" s="26">
        <f t="shared" si="0"/>
        <v>0</v>
      </c>
      <c r="F26" s="27" t="str">
        <f t="shared" si="1"/>
        <v>c</v>
      </c>
      <c r="G26" s="26">
        <f>'I SEM FA1,2'!W27+'I SEM FA1,2'!AC27</f>
        <v>0</v>
      </c>
      <c r="H26" s="26">
        <f>'I SEM FA1,2'!AD27</f>
        <v>0</v>
      </c>
      <c r="I26" s="26">
        <f t="shared" si="2"/>
        <v>0</v>
      </c>
      <c r="J26" s="27" t="str">
        <f t="shared" si="3"/>
        <v>c</v>
      </c>
      <c r="K26" s="26">
        <f t="shared" si="4"/>
        <v>0</v>
      </c>
      <c r="L26" s="26">
        <f t="shared" si="5"/>
        <v>0</v>
      </c>
      <c r="M26" s="26"/>
      <c r="N26" s="26">
        <f t="shared" si="6"/>
        <v>0</v>
      </c>
      <c r="O26" s="31" t="str">
        <f t="shared" si="7"/>
        <v>c</v>
      </c>
      <c r="P26" s="32">
        <f>'II SEM FA3,4'!O27</f>
        <v>0</v>
      </c>
      <c r="Q26" s="26">
        <f>'II SEM FA3,4'!H27+'II SEM FA3,4'!N27</f>
        <v>0</v>
      </c>
      <c r="R26" s="26">
        <f t="shared" si="8"/>
        <v>0</v>
      </c>
      <c r="S26" s="27" t="str">
        <f t="shared" si="9"/>
        <v>c</v>
      </c>
      <c r="T26" s="26">
        <f>'II SEM FA3,4'!W27+'II SEM FA3,4'!AC27</f>
        <v>0</v>
      </c>
      <c r="U26" s="26">
        <f>'II SEM FA3,4'!AD27</f>
        <v>0</v>
      </c>
      <c r="V26" s="26">
        <f t="shared" si="10"/>
        <v>0</v>
      </c>
      <c r="W26" s="27" t="str">
        <f t="shared" si="11"/>
        <v>c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/>
      <c r="AB26" s="26">
        <f t="shared" si="15"/>
        <v>0</v>
      </c>
      <c r="AC26" s="27" t="str">
        <f t="shared" si="16"/>
        <v>c</v>
      </c>
      <c r="AD26" s="26">
        <f t="shared" si="17"/>
        <v>0</v>
      </c>
      <c r="AE26" s="27" t="str">
        <f t="shared" si="18"/>
        <v>c</v>
      </c>
    </row>
    <row r="27" spans="1:31" ht="20.100000000000001" customHeight="1">
      <c r="A27" s="26">
        <v>22</v>
      </c>
      <c r="B27" s="26">
        <f>PE!B28</f>
        <v>0</v>
      </c>
      <c r="C27" s="26">
        <f>'I SEM FA1,2'!O28</f>
        <v>0</v>
      </c>
      <c r="D27" s="26">
        <f>'I SEM FA1,2'!H28+'I SEM FA1,2'!N28</f>
        <v>0</v>
      </c>
      <c r="E27" s="26">
        <f t="shared" si="0"/>
        <v>0</v>
      </c>
      <c r="F27" s="27" t="str">
        <f t="shared" si="1"/>
        <v>c</v>
      </c>
      <c r="G27" s="26">
        <f>'I SEM FA1,2'!W28+'I SEM FA1,2'!AC28</f>
        <v>0</v>
      </c>
      <c r="H27" s="26">
        <f>'I SEM FA1,2'!AD28</f>
        <v>0</v>
      </c>
      <c r="I27" s="26">
        <f t="shared" si="2"/>
        <v>0</v>
      </c>
      <c r="J27" s="27" t="str">
        <f t="shared" si="3"/>
        <v>c</v>
      </c>
      <c r="K27" s="26">
        <f t="shared" si="4"/>
        <v>0</v>
      </c>
      <c r="L27" s="26">
        <f t="shared" si="5"/>
        <v>0</v>
      </c>
      <c r="M27" s="26"/>
      <c r="N27" s="26">
        <f t="shared" si="6"/>
        <v>0</v>
      </c>
      <c r="O27" s="31" t="str">
        <f t="shared" si="7"/>
        <v>c</v>
      </c>
      <c r="P27" s="32">
        <f>'II SEM FA3,4'!O28</f>
        <v>0</v>
      </c>
      <c r="Q27" s="26">
        <f>'II SEM FA3,4'!H28+'II SEM FA3,4'!N28</f>
        <v>0</v>
      </c>
      <c r="R27" s="26">
        <f t="shared" si="8"/>
        <v>0</v>
      </c>
      <c r="S27" s="27" t="str">
        <f t="shared" si="9"/>
        <v>c</v>
      </c>
      <c r="T27" s="26">
        <f>'II SEM FA3,4'!W28+'II SEM FA3,4'!AC28</f>
        <v>0</v>
      </c>
      <c r="U27" s="26">
        <f>'II SEM FA3,4'!AD28</f>
        <v>0</v>
      </c>
      <c r="V27" s="26">
        <f t="shared" si="10"/>
        <v>0</v>
      </c>
      <c r="W27" s="27" t="str">
        <f t="shared" si="11"/>
        <v>c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/>
      <c r="AB27" s="26">
        <f t="shared" si="15"/>
        <v>0</v>
      </c>
      <c r="AC27" s="27" t="str">
        <f t="shared" si="16"/>
        <v>c</v>
      </c>
      <c r="AD27" s="26">
        <f t="shared" si="17"/>
        <v>0</v>
      </c>
      <c r="AE27" s="27" t="str">
        <f t="shared" si="18"/>
        <v>c</v>
      </c>
    </row>
    <row r="28" spans="1:31" ht="20.100000000000001" customHeight="1">
      <c r="A28" s="26">
        <v>23</v>
      </c>
      <c r="B28" s="26">
        <f>PE!B29</f>
        <v>0</v>
      </c>
      <c r="C28" s="26">
        <f>'I SEM FA1,2'!O29</f>
        <v>0</v>
      </c>
      <c r="D28" s="26">
        <f>'I SEM FA1,2'!H29+'I SEM FA1,2'!N29</f>
        <v>0</v>
      </c>
      <c r="E28" s="26">
        <f t="shared" si="0"/>
        <v>0</v>
      </c>
      <c r="F28" s="27" t="str">
        <f t="shared" si="1"/>
        <v>c</v>
      </c>
      <c r="G28" s="26">
        <f>'I SEM FA1,2'!W29+'I SEM FA1,2'!AC29</f>
        <v>0</v>
      </c>
      <c r="H28" s="26">
        <f>'I SEM FA1,2'!AD29</f>
        <v>0</v>
      </c>
      <c r="I28" s="26">
        <f t="shared" si="2"/>
        <v>0</v>
      </c>
      <c r="J28" s="27" t="str">
        <f t="shared" si="3"/>
        <v>c</v>
      </c>
      <c r="K28" s="26">
        <f t="shared" si="4"/>
        <v>0</v>
      </c>
      <c r="L28" s="26">
        <f t="shared" si="5"/>
        <v>0</v>
      </c>
      <c r="M28" s="26"/>
      <c r="N28" s="26">
        <f t="shared" si="6"/>
        <v>0</v>
      </c>
      <c r="O28" s="31" t="str">
        <f t="shared" si="7"/>
        <v>c</v>
      </c>
      <c r="P28" s="32">
        <f>'II SEM FA3,4'!O29</f>
        <v>0</v>
      </c>
      <c r="Q28" s="26">
        <f>'II SEM FA3,4'!H29+'II SEM FA3,4'!N29</f>
        <v>0</v>
      </c>
      <c r="R28" s="26">
        <f t="shared" si="8"/>
        <v>0</v>
      </c>
      <c r="S28" s="27" t="str">
        <f t="shared" si="9"/>
        <v>c</v>
      </c>
      <c r="T28" s="26">
        <f>'II SEM FA3,4'!W29+'II SEM FA3,4'!AC29</f>
        <v>0</v>
      </c>
      <c r="U28" s="26">
        <f>'II SEM FA3,4'!AD29</f>
        <v>0</v>
      </c>
      <c r="V28" s="26">
        <f t="shared" si="10"/>
        <v>0</v>
      </c>
      <c r="W28" s="27" t="str">
        <f t="shared" si="11"/>
        <v>c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/>
      <c r="AB28" s="26">
        <f t="shared" si="15"/>
        <v>0</v>
      </c>
      <c r="AC28" s="27" t="str">
        <f t="shared" si="16"/>
        <v>c</v>
      </c>
      <c r="AD28" s="26">
        <f t="shared" si="17"/>
        <v>0</v>
      </c>
      <c r="AE28" s="27" t="str">
        <f t="shared" si="18"/>
        <v>c</v>
      </c>
    </row>
    <row r="29" spans="1:31" ht="20.100000000000001" customHeight="1">
      <c r="A29" s="26">
        <v>24</v>
      </c>
      <c r="B29" s="26">
        <f>PE!B30</f>
        <v>0</v>
      </c>
      <c r="C29" s="26">
        <f>'I SEM FA1,2'!O30</f>
        <v>0</v>
      </c>
      <c r="D29" s="26">
        <f>'I SEM FA1,2'!H30+'I SEM FA1,2'!N30</f>
        <v>0</v>
      </c>
      <c r="E29" s="26">
        <f t="shared" si="0"/>
        <v>0</v>
      </c>
      <c r="F29" s="27" t="str">
        <f t="shared" si="1"/>
        <v>c</v>
      </c>
      <c r="G29" s="26">
        <f>'I SEM FA1,2'!W30+'I SEM FA1,2'!AC30</f>
        <v>0</v>
      </c>
      <c r="H29" s="26">
        <f>'I SEM FA1,2'!AD30</f>
        <v>0</v>
      </c>
      <c r="I29" s="26">
        <f t="shared" si="2"/>
        <v>0</v>
      </c>
      <c r="J29" s="27" t="str">
        <f t="shared" si="3"/>
        <v>c</v>
      </c>
      <c r="K29" s="26">
        <f t="shared" si="4"/>
        <v>0</v>
      </c>
      <c r="L29" s="26">
        <f t="shared" si="5"/>
        <v>0</v>
      </c>
      <c r="M29" s="26"/>
      <c r="N29" s="26">
        <f t="shared" si="6"/>
        <v>0</v>
      </c>
      <c r="O29" s="31" t="str">
        <f t="shared" si="7"/>
        <v>c</v>
      </c>
      <c r="P29" s="32">
        <f>'II SEM FA3,4'!O30</f>
        <v>0</v>
      </c>
      <c r="Q29" s="26">
        <f>'II SEM FA3,4'!H30+'II SEM FA3,4'!N30</f>
        <v>0</v>
      </c>
      <c r="R29" s="26">
        <f t="shared" si="8"/>
        <v>0</v>
      </c>
      <c r="S29" s="27" t="str">
        <f t="shared" si="9"/>
        <v>c</v>
      </c>
      <c r="T29" s="26">
        <f>'II SEM FA3,4'!W30+'II SEM FA3,4'!AC30</f>
        <v>0</v>
      </c>
      <c r="U29" s="26">
        <f>'II SEM FA3,4'!AD30</f>
        <v>0</v>
      </c>
      <c r="V29" s="26">
        <f t="shared" si="10"/>
        <v>0</v>
      </c>
      <c r="W29" s="27" t="str">
        <f t="shared" si="11"/>
        <v>c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/>
      <c r="AB29" s="26">
        <f t="shared" si="15"/>
        <v>0</v>
      </c>
      <c r="AC29" s="27" t="str">
        <f t="shared" si="16"/>
        <v>c</v>
      </c>
      <c r="AD29" s="26">
        <f t="shared" si="17"/>
        <v>0</v>
      </c>
      <c r="AE29" s="27" t="str">
        <f t="shared" si="18"/>
        <v>c</v>
      </c>
    </row>
    <row r="30" spans="1:31" ht="20.100000000000001" customHeight="1">
      <c r="A30" s="26">
        <v>25</v>
      </c>
      <c r="B30" s="26">
        <f>PE!B31</f>
        <v>0</v>
      </c>
      <c r="C30" s="26">
        <f>'I SEM FA1,2'!O31</f>
        <v>0</v>
      </c>
      <c r="D30" s="26">
        <f>'I SEM FA1,2'!H31+'I SEM FA1,2'!N31</f>
        <v>0</v>
      </c>
      <c r="E30" s="26">
        <f t="shared" si="0"/>
        <v>0</v>
      </c>
      <c r="F30" s="27" t="str">
        <f t="shared" si="1"/>
        <v>c</v>
      </c>
      <c r="G30" s="26">
        <f>'I SEM FA1,2'!W31+'I SEM FA1,2'!AC31</f>
        <v>0</v>
      </c>
      <c r="H30" s="26">
        <f>'I SEM FA1,2'!AD31</f>
        <v>0</v>
      </c>
      <c r="I30" s="26">
        <f t="shared" si="2"/>
        <v>0</v>
      </c>
      <c r="J30" s="27" t="str">
        <f t="shared" si="3"/>
        <v>c</v>
      </c>
      <c r="K30" s="26">
        <f t="shared" si="4"/>
        <v>0</v>
      </c>
      <c r="L30" s="26">
        <f t="shared" si="5"/>
        <v>0</v>
      </c>
      <c r="M30" s="26"/>
      <c r="N30" s="26">
        <f t="shared" si="6"/>
        <v>0</v>
      </c>
      <c r="O30" s="31" t="str">
        <f t="shared" si="7"/>
        <v>c</v>
      </c>
      <c r="P30" s="32">
        <f>'II SEM FA3,4'!O31</f>
        <v>0</v>
      </c>
      <c r="Q30" s="26">
        <f>'II SEM FA3,4'!H31+'II SEM FA3,4'!N31</f>
        <v>0</v>
      </c>
      <c r="R30" s="26">
        <f t="shared" si="8"/>
        <v>0</v>
      </c>
      <c r="S30" s="27" t="str">
        <f t="shared" si="9"/>
        <v>c</v>
      </c>
      <c r="T30" s="26">
        <f>'II SEM FA3,4'!W31+'II SEM FA3,4'!AC31</f>
        <v>0</v>
      </c>
      <c r="U30" s="26">
        <f>'II SEM FA3,4'!AD31</f>
        <v>0</v>
      </c>
      <c r="V30" s="26">
        <f t="shared" si="10"/>
        <v>0</v>
      </c>
      <c r="W30" s="27" t="str">
        <f t="shared" si="11"/>
        <v>c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/>
      <c r="AB30" s="26">
        <f t="shared" si="15"/>
        <v>0</v>
      </c>
      <c r="AC30" s="27" t="str">
        <f t="shared" si="16"/>
        <v>c</v>
      </c>
      <c r="AD30" s="26">
        <f t="shared" si="17"/>
        <v>0</v>
      </c>
      <c r="AE30" s="27" t="str">
        <f t="shared" si="18"/>
        <v>c</v>
      </c>
    </row>
    <row r="31" spans="1:31" ht="20.100000000000001" customHeight="1">
      <c r="A31" s="26">
        <v>26</v>
      </c>
      <c r="B31" s="26">
        <f>PE!B32</f>
        <v>0</v>
      </c>
      <c r="C31" s="26">
        <f>'I SEM FA1,2'!O32</f>
        <v>0</v>
      </c>
      <c r="D31" s="26">
        <f>'I SEM FA1,2'!H32+'I SEM FA1,2'!N32</f>
        <v>0</v>
      </c>
      <c r="E31" s="26">
        <f t="shared" si="0"/>
        <v>0</v>
      </c>
      <c r="F31" s="27" t="str">
        <f t="shared" si="1"/>
        <v>c</v>
      </c>
      <c r="G31" s="26">
        <f>'I SEM FA1,2'!W32+'I SEM FA1,2'!AC32</f>
        <v>0</v>
      </c>
      <c r="H31" s="26">
        <f>'I SEM FA1,2'!AD32</f>
        <v>0</v>
      </c>
      <c r="I31" s="26">
        <f t="shared" si="2"/>
        <v>0</v>
      </c>
      <c r="J31" s="27" t="str">
        <f t="shared" si="3"/>
        <v>c</v>
      </c>
      <c r="K31" s="26">
        <f t="shared" si="4"/>
        <v>0</v>
      </c>
      <c r="L31" s="26">
        <f t="shared" si="5"/>
        <v>0</v>
      </c>
      <c r="M31" s="26"/>
      <c r="N31" s="26">
        <f t="shared" si="6"/>
        <v>0</v>
      </c>
      <c r="O31" s="31" t="str">
        <f t="shared" si="7"/>
        <v>c</v>
      </c>
      <c r="P31" s="32">
        <f>'II SEM FA3,4'!O32</f>
        <v>0</v>
      </c>
      <c r="Q31" s="26">
        <f>'II SEM FA3,4'!H32+'II SEM FA3,4'!N32</f>
        <v>0</v>
      </c>
      <c r="R31" s="26">
        <f t="shared" si="8"/>
        <v>0</v>
      </c>
      <c r="S31" s="27" t="str">
        <f t="shared" si="9"/>
        <v>c</v>
      </c>
      <c r="T31" s="26">
        <f>'II SEM FA3,4'!W32+'II SEM FA3,4'!AC32</f>
        <v>0</v>
      </c>
      <c r="U31" s="26">
        <f>'II SEM FA3,4'!AD32</f>
        <v>0</v>
      </c>
      <c r="V31" s="26">
        <f t="shared" si="10"/>
        <v>0</v>
      </c>
      <c r="W31" s="27" t="str">
        <f t="shared" si="11"/>
        <v>c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/>
      <c r="AB31" s="26">
        <f t="shared" si="15"/>
        <v>0</v>
      </c>
      <c r="AC31" s="27" t="str">
        <f t="shared" si="16"/>
        <v>c</v>
      </c>
      <c r="AD31" s="26">
        <f t="shared" si="17"/>
        <v>0</v>
      </c>
      <c r="AE31" s="27" t="str">
        <f t="shared" si="18"/>
        <v>c</v>
      </c>
    </row>
    <row r="32" spans="1:31" ht="20.100000000000001" customHeight="1">
      <c r="A32" s="26">
        <v>27</v>
      </c>
      <c r="B32" s="26">
        <f>PE!B33</f>
        <v>0</v>
      </c>
      <c r="C32" s="26">
        <f>'I SEM FA1,2'!O33</f>
        <v>0</v>
      </c>
      <c r="D32" s="26">
        <f>'I SEM FA1,2'!H33+'I SEM FA1,2'!N33</f>
        <v>0</v>
      </c>
      <c r="E32" s="26">
        <f t="shared" si="0"/>
        <v>0</v>
      </c>
      <c r="F32" s="27" t="str">
        <f t="shared" si="1"/>
        <v>c</v>
      </c>
      <c r="G32" s="26">
        <f>'I SEM FA1,2'!W33+'I SEM FA1,2'!AC33</f>
        <v>0</v>
      </c>
      <c r="H32" s="26">
        <f>'I SEM FA1,2'!AD33</f>
        <v>0</v>
      </c>
      <c r="I32" s="26">
        <f t="shared" si="2"/>
        <v>0</v>
      </c>
      <c r="J32" s="27" t="str">
        <f t="shared" si="3"/>
        <v>c</v>
      </c>
      <c r="K32" s="26">
        <f t="shared" si="4"/>
        <v>0</v>
      </c>
      <c r="L32" s="26">
        <f t="shared" si="5"/>
        <v>0</v>
      </c>
      <c r="M32" s="26"/>
      <c r="N32" s="26">
        <f t="shared" si="6"/>
        <v>0</v>
      </c>
      <c r="O32" s="31" t="str">
        <f t="shared" si="7"/>
        <v>c</v>
      </c>
      <c r="P32" s="32">
        <f>'II SEM FA3,4'!O33</f>
        <v>0</v>
      </c>
      <c r="Q32" s="26">
        <f>'II SEM FA3,4'!H33+'II SEM FA3,4'!N33</f>
        <v>0</v>
      </c>
      <c r="R32" s="26">
        <f t="shared" si="8"/>
        <v>0</v>
      </c>
      <c r="S32" s="27" t="str">
        <f t="shared" si="9"/>
        <v>c</v>
      </c>
      <c r="T32" s="26">
        <f>'II SEM FA3,4'!W33+'II SEM FA3,4'!AC33</f>
        <v>0</v>
      </c>
      <c r="U32" s="26">
        <f>'II SEM FA3,4'!AD33</f>
        <v>0</v>
      </c>
      <c r="V32" s="26">
        <f t="shared" si="10"/>
        <v>0</v>
      </c>
      <c r="W32" s="27" t="str">
        <f t="shared" si="11"/>
        <v>c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/>
      <c r="AB32" s="26">
        <f t="shared" si="15"/>
        <v>0</v>
      </c>
      <c r="AC32" s="27" t="str">
        <f t="shared" si="16"/>
        <v>c</v>
      </c>
      <c r="AD32" s="26">
        <f t="shared" si="17"/>
        <v>0</v>
      </c>
      <c r="AE32" s="27" t="str">
        <f t="shared" si="18"/>
        <v>c</v>
      </c>
    </row>
    <row r="33" spans="1:31" ht="20.100000000000001" customHeight="1">
      <c r="A33" s="26">
        <v>28</v>
      </c>
      <c r="B33" s="26">
        <f>PE!B34</f>
        <v>0</v>
      </c>
      <c r="C33" s="26">
        <f>'I SEM FA1,2'!O34</f>
        <v>0</v>
      </c>
      <c r="D33" s="26">
        <f>'I SEM FA1,2'!H34+'I SEM FA1,2'!N34</f>
        <v>0</v>
      </c>
      <c r="E33" s="26">
        <f t="shared" si="0"/>
        <v>0</v>
      </c>
      <c r="F33" s="27" t="str">
        <f t="shared" si="1"/>
        <v>c</v>
      </c>
      <c r="G33" s="26">
        <f>'I SEM FA1,2'!W34+'I SEM FA1,2'!AC34</f>
        <v>0</v>
      </c>
      <c r="H33" s="26">
        <f>'I SEM FA1,2'!AD34</f>
        <v>0</v>
      </c>
      <c r="I33" s="26">
        <f t="shared" si="2"/>
        <v>0</v>
      </c>
      <c r="J33" s="27" t="str">
        <f t="shared" si="3"/>
        <v>c</v>
      </c>
      <c r="K33" s="26">
        <f t="shared" si="4"/>
        <v>0</v>
      </c>
      <c r="L33" s="26">
        <f t="shared" si="5"/>
        <v>0</v>
      </c>
      <c r="M33" s="26"/>
      <c r="N33" s="26">
        <f t="shared" si="6"/>
        <v>0</v>
      </c>
      <c r="O33" s="31" t="str">
        <f t="shared" si="7"/>
        <v>c</v>
      </c>
      <c r="P33" s="32">
        <f>'II SEM FA3,4'!O34</f>
        <v>0</v>
      </c>
      <c r="Q33" s="26">
        <f>'II SEM FA3,4'!H34+'II SEM FA3,4'!N34</f>
        <v>0</v>
      </c>
      <c r="R33" s="26">
        <f t="shared" si="8"/>
        <v>0</v>
      </c>
      <c r="S33" s="27" t="str">
        <f t="shared" si="9"/>
        <v>c</v>
      </c>
      <c r="T33" s="26">
        <f>'II SEM FA3,4'!W34+'II SEM FA3,4'!AC34</f>
        <v>0</v>
      </c>
      <c r="U33" s="26">
        <f>'II SEM FA3,4'!AD34</f>
        <v>0</v>
      </c>
      <c r="V33" s="26">
        <f t="shared" si="10"/>
        <v>0</v>
      </c>
      <c r="W33" s="27" t="str">
        <f t="shared" si="11"/>
        <v>c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/>
      <c r="AB33" s="26">
        <f t="shared" si="15"/>
        <v>0</v>
      </c>
      <c r="AC33" s="27" t="str">
        <f t="shared" si="16"/>
        <v>c</v>
      </c>
      <c r="AD33" s="26">
        <f t="shared" si="17"/>
        <v>0</v>
      </c>
      <c r="AE33" s="27" t="str">
        <f t="shared" si="18"/>
        <v>c</v>
      </c>
    </row>
    <row r="34" spans="1:31" ht="20.100000000000001" customHeight="1">
      <c r="A34" s="26">
        <v>29</v>
      </c>
      <c r="B34" s="26">
        <f>PE!B35</f>
        <v>0</v>
      </c>
      <c r="C34" s="26">
        <f>'I SEM FA1,2'!O35</f>
        <v>0</v>
      </c>
      <c r="D34" s="26">
        <f>'I SEM FA1,2'!H35+'I SEM FA1,2'!N35</f>
        <v>0</v>
      </c>
      <c r="E34" s="26">
        <f t="shared" si="0"/>
        <v>0</v>
      </c>
      <c r="F34" s="27" t="str">
        <f t="shared" si="1"/>
        <v>c</v>
      </c>
      <c r="G34" s="26">
        <f>'I SEM FA1,2'!W35+'I SEM FA1,2'!AC35</f>
        <v>0</v>
      </c>
      <c r="H34" s="26">
        <f>'I SEM FA1,2'!AD35</f>
        <v>0</v>
      </c>
      <c r="I34" s="26">
        <f t="shared" si="2"/>
        <v>0</v>
      </c>
      <c r="J34" s="27" t="str">
        <f t="shared" si="3"/>
        <v>c</v>
      </c>
      <c r="K34" s="26">
        <f t="shared" si="4"/>
        <v>0</v>
      </c>
      <c r="L34" s="26">
        <f t="shared" si="5"/>
        <v>0</v>
      </c>
      <c r="M34" s="26"/>
      <c r="N34" s="26">
        <f t="shared" si="6"/>
        <v>0</v>
      </c>
      <c r="O34" s="31" t="str">
        <f t="shared" si="7"/>
        <v>c</v>
      </c>
      <c r="P34" s="32">
        <f>'II SEM FA3,4'!O35</f>
        <v>0</v>
      </c>
      <c r="Q34" s="26">
        <f>'II SEM FA3,4'!H35+'II SEM FA3,4'!N35</f>
        <v>0</v>
      </c>
      <c r="R34" s="26">
        <f t="shared" si="8"/>
        <v>0</v>
      </c>
      <c r="S34" s="27" t="str">
        <f t="shared" si="9"/>
        <v>c</v>
      </c>
      <c r="T34" s="26">
        <f>'II SEM FA3,4'!W35+'II SEM FA3,4'!AC35</f>
        <v>0</v>
      </c>
      <c r="U34" s="26">
        <f>'II SEM FA3,4'!AD35</f>
        <v>0</v>
      </c>
      <c r="V34" s="26">
        <f t="shared" si="10"/>
        <v>0</v>
      </c>
      <c r="W34" s="27" t="str">
        <f t="shared" si="11"/>
        <v>c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/>
      <c r="AB34" s="26">
        <f t="shared" si="15"/>
        <v>0</v>
      </c>
      <c r="AC34" s="27" t="str">
        <f t="shared" si="16"/>
        <v>c</v>
      </c>
      <c r="AD34" s="26">
        <f t="shared" si="17"/>
        <v>0</v>
      </c>
      <c r="AE34" s="27" t="str">
        <f t="shared" si="18"/>
        <v>c</v>
      </c>
    </row>
    <row r="35" spans="1:31" ht="20.100000000000001" customHeight="1">
      <c r="A35" s="26">
        <v>30</v>
      </c>
      <c r="B35" s="26">
        <f>PE!B36</f>
        <v>0</v>
      </c>
      <c r="C35" s="26">
        <f>'I SEM FA1,2'!O36</f>
        <v>0</v>
      </c>
      <c r="D35" s="26">
        <f>'I SEM FA1,2'!H36+'I SEM FA1,2'!N36</f>
        <v>0</v>
      </c>
      <c r="E35" s="26">
        <f t="shared" si="0"/>
        <v>0</v>
      </c>
      <c r="F35" s="27" t="str">
        <f t="shared" si="1"/>
        <v>c</v>
      </c>
      <c r="G35" s="26">
        <f>'I SEM FA1,2'!W36+'I SEM FA1,2'!AC36</f>
        <v>0</v>
      </c>
      <c r="H35" s="26">
        <f>'I SEM FA1,2'!AD36</f>
        <v>0</v>
      </c>
      <c r="I35" s="26">
        <f t="shared" si="2"/>
        <v>0</v>
      </c>
      <c r="J35" s="27" t="str">
        <f t="shared" si="3"/>
        <v>c</v>
      </c>
      <c r="K35" s="26">
        <f t="shared" si="4"/>
        <v>0</v>
      </c>
      <c r="L35" s="26">
        <f t="shared" si="5"/>
        <v>0</v>
      </c>
      <c r="M35" s="26"/>
      <c r="N35" s="26">
        <f t="shared" si="6"/>
        <v>0</v>
      </c>
      <c r="O35" s="31" t="str">
        <f t="shared" si="7"/>
        <v>c</v>
      </c>
      <c r="P35" s="32">
        <f>'II SEM FA3,4'!O36</f>
        <v>0</v>
      </c>
      <c r="Q35" s="26">
        <f>'II SEM FA3,4'!H36+'II SEM FA3,4'!N36</f>
        <v>0</v>
      </c>
      <c r="R35" s="26">
        <f t="shared" si="8"/>
        <v>0</v>
      </c>
      <c r="S35" s="27" t="str">
        <f t="shared" si="9"/>
        <v>c</v>
      </c>
      <c r="T35" s="26">
        <f>'II SEM FA3,4'!W36+'II SEM FA3,4'!AC36</f>
        <v>0</v>
      </c>
      <c r="U35" s="26">
        <f>'II SEM FA3,4'!AD36</f>
        <v>0</v>
      </c>
      <c r="V35" s="26">
        <f t="shared" si="10"/>
        <v>0</v>
      </c>
      <c r="W35" s="27" t="str">
        <f t="shared" si="11"/>
        <v>c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/>
      <c r="AB35" s="26">
        <f t="shared" si="15"/>
        <v>0</v>
      </c>
      <c r="AC35" s="27" t="str">
        <f t="shared" si="16"/>
        <v>c</v>
      </c>
      <c r="AD35" s="26">
        <f t="shared" si="17"/>
        <v>0</v>
      </c>
      <c r="AE35" s="27" t="str">
        <f t="shared" si="18"/>
        <v>c</v>
      </c>
    </row>
    <row r="36" spans="1:31" ht="20.100000000000001" customHeight="1">
      <c r="A36" s="26">
        <v>31</v>
      </c>
      <c r="B36" s="26">
        <f>PE!B37</f>
        <v>0</v>
      </c>
      <c r="C36" s="26">
        <f>'I SEM FA1,2'!O37</f>
        <v>0</v>
      </c>
      <c r="D36" s="26">
        <f>'I SEM FA1,2'!H37+'I SEM FA1,2'!N37</f>
        <v>0</v>
      </c>
      <c r="E36" s="26">
        <f t="shared" si="0"/>
        <v>0</v>
      </c>
      <c r="F36" s="27" t="str">
        <f t="shared" si="1"/>
        <v>c</v>
      </c>
      <c r="G36" s="26">
        <f>'I SEM FA1,2'!W37+'I SEM FA1,2'!AC37</f>
        <v>0</v>
      </c>
      <c r="H36" s="26">
        <f>'I SEM FA1,2'!AD37</f>
        <v>0</v>
      </c>
      <c r="I36" s="26">
        <f t="shared" si="2"/>
        <v>0</v>
      </c>
      <c r="J36" s="27" t="str">
        <f t="shared" si="3"/>
        <v>c</v>
      </c>
      <c r="K36" s="26">
        <f t="shared" si="4"/>
        <v>0</v>
      </c>
      <c r="L36" s="26">
        <f t="shared" si="5"/>
        <v>0</v>
      </c>
      <c r="M36" s="26"/>
      <c r="N36" s="26">
        <f t="shared" si="6"/>
        <v>0</v>
      </c>
      <c r="O36" s="31" t="str">
        <f t="shared" si="7"/>
        <v>c</v>
      </c>
      <c r="P36" s="32">
        <f>'II SEM FA3,4'!O37</f>
        <v>0</v>
      </c>
      <c r="Q36" s="26">
        <f>'II SEM FA3,4'!H37+'II SEM FA3,4'!N37</f>
        <v>0</v>
      </c>
      <c r="R36" s="26">
        <f t="shared" si="8"/>
        <v>0</v>
      </c>
      <c r="S36" s="27" t="str">
        <f t="shared" si="9"/>
        <v>c</v>
      </c>
      <c r="T36" s="26">
        <f>'II SEM FA3,4'!W37+'II SEM FA3,4'!AC37</f>
        <v>0</v>
      </c>
      <c r="U36" s="26">
        <f>'II SEM FA3,4'!AD37</f>
        <v>0</v>
      </c>
      <c r="V36" s="26">
        <f t="shared" si="10"/>
        <v>0</v>
      </c>
      <c r="W36" s="27" t="str">
        <f t="shared" si="11"/>
        <v>c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/>
      <c r="AB36" s="26">
        <f t="shared" si="15"/>
        <v>0</v>
      </c>
      <c r="AC36" s="27" t="str">
        <f t="shared" si="16"/>
        <v>c</v>
      </c>
      <c r="AD36" s="26">
        <f t="shared" si="17"/>
        <v>0</v>
      </c>
      <c r="AE36" s="27" t="str">
        <f t="shared" si="18"/>
        <v>c</v>
      </c>
    </row>
    <row r="37" spans="1:31" ht="20.100000000000001" customHeight="1">
      <c r="A37" s="26">
        <v>32</v>
      </c>
      <c r="B37" s="26">
        <f>PE!B38</f>
        <v>0</v>
      </c>
      <c r="C37" s="26">
        <f>'I SEM FA1,2'!O38</f>
        <v>0</v>
      </c>
      <c r="D37" s="26">
        <f>'I SEM FA1,2'!H38+'I SEM FA1,2'!N38</f>
        <v>0</v>
      </c>
      <c r="E37" s="26">
        <f t="shared" si="0"/>
        <v>0</v>
      </c>
      <c r="F37" s="27" t="str">
        <f t="shared" si="1"/>
        <v>c</v>
      </c>
      <c r="G37" s="26">
        <f>'I SEM FA1,2'!W38+'I SEM FA1,2'!AC38</f>
        <v>0</v>
      </c>
      <c r="H37" s="26">
        <f>'I SEM FA1,2'!AD38</f>
        <v>0</v>
      </c>
      <c r="I37" s="26">
        <f t="shared" si="2"/>
        <v>0</v>
      </c>
      <c r="J37" s="27" t="str">
        <f t="shared" si="3"/>
        <v>c</v>
      </c>
      <c r="K37" s="26">
        <f t="shared" si="4"/>
        <v>0</v>
      </c>
      <c r="L37" s="26">
        <f t="shared" si="5"/>
        <v>0</v>
      </c>
      <c r="M37" s="26"/>
      <c r="N37" s="26">
        <f t="shared" si="6"/>
        <v>0</v>
      </c>
      <c r="O37" s="31" t="str">
        <f t="shared" si="7"/>
        <v>c</v>
      </c>
      <c r="P37" s="32">
        <f>'II SEM FA3,4'!O38</f>
        <v>0</v>
      </c>
      <c r="Q37" s="26">
        <f>'II SEM FA3,4'!H38+'II SEM FA3,4'!N38</f>
        <v>0</v>
      </c>
      <c r="R37" s="26">
        <f t="shared" si="8"/>
        <v>0</v>
      </c>
      <c r="S37" s="27" t="str">
        <f t="shared" si="9"/>
        <v>c</v>
      </c>
      <c r="T37" s="26">
        <f>'II SEM FA3,4'!W38+'II SEM FA3,4'!AC38</f>
        <v>0</v>
      </c>
      <c r="U37" s="26">
        <f>'II SEM FA3,4'!AD38</f>
        <v>0</v>
      </c>
      <c r="V37" s="26">
        <f t="shared" si="10"/>
        <v>0</v>
      </c>
      <c r="W37" s="27" t="str">
        <f t="shared" si="11"/>
        <v>c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/>
      <c r="AB37" s="26">
        <f t="shared" si="15"/>
        <v>0</v>
      </c>
      <c r="AC37" s="27" t="str">
        <f t="shared" si="16"/>
        <v>c</v>
      </c>
      <c r="AD37" s="26">
        <f t="shared" si="17"/>
        <v>0</v>
      </c>
      <c r="AE37" s="27" t="str">
        <f t="shared" si="18"/>
        <v>c</v>
      </c>
    </row>
    <row r="38" spans="1:31" ht="20.100000000000001" customHeight="1">
      <c r="A38" s="26">
        <v>33</v>
      </c>
      <c r="B38" s="26">
        <f>PE!B39</f>
        <v>0</v>
      </c>
      <c r="C38" s="26">
        <f>'I SEM FA1,2'!O39</f>
        <v>0</v>
      </c>
      <c r="D38" s="26">
        <f>'I SEM FA1,2'!H39+'I SEM FA1,2'!N39</f>
        <v>0</v>
      </c>
      <c r="E38" s="26">
        <f t="shared" si="0"/>
        <v>0</v>
      </c>
      <c r="F38" s="27" t="str">
        <f t="shared" si="1"/>
        <v>c</v>
      </c>
      <c r="G38" s="26">
        <f>'I SEM FA1,2'!W39+'I SEM FA1,2'!AC39</f>
        <v>0</v>
      </c>
      <c r="H38" s="26">
        <f>'I SEM FA1,2'!AD39</f>
        <v>0</v>
      </c>
      <c r="I38" s="26">
        <f t="shared" si="2"/>
        <v>0</v>
      </c>
      <c r="J38" s="27" t="str">
        <f t="shared" si="3"/>
        <v>c</v>
      </c>
      <c r="K38" s="26">
        <f t="shared" si="4"/>
        <v>0</v>
      </c>
      <c r="L38" s="26">
        <f t="shared" si="5"/>
        <v>0</v>
      </c>
      <c r="M38" s="26"/>
      <c r="N38" s="26">
        <f t="shared" si="6"/>
        <v>0</v>
      </c>
      <c r="O38" s="31" t="str">
        <f t="shared" si="7"/>
        <v>c</v>
      </c>
      <c r="P38" s="32">
        <f>'II SEM FA3,4'!O39</f>
        <v>0</v>
      </c>
      <c r="Q38" s="26">
        <f>'II SEM FA3,4'!H39+'II SEM FA3,4'!N39</f>
        <v>0</v>
      </c>
      <c r="R38" s="26">
        <f t="shared" si="8"/>
        <v>0</v>
      </c>
      <c r="S38" s="27" t="str">
        <f t="shared" si="9"/>
        <v>c</v>
      </c>
      <c r="T38" s="26">
        <f>'II SEM FA3,4'!W39+'II SEM FA3,4'!AC39</f>
        <v>0</v>
      </c>
      <c r="U38" s="26">
        <f>'II SEM FA3,4'!AD39</f>
        <v>0</v>
      </c>
      <c r="V38" s="26">
        <f t="shared" si="10"/>
        <v>0</v>
      </c>
      <c r="W38" s="27" t="str">
        <f t="shared" si="11"/>
        <v>c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/>
      <c r="AB38" s="26">
        <f t="shared" si="15"/>
        <v>0</v>
      </c>
      <c r="AC38" s="27" t="str">
        <f t="shared" si="16"/>
        <v>c</v>
      </c>
      <c r="AD38" s="26">
        <f t="shared" si="17"/>
        <v>0</v>
      </c>
      <c r="AE38" s="27" t="str">
        <f t="shared" si="18"/>
        <v>c</v>
      </c>
    </row>
    <row r="39" spans="1:31" ht="20.100000000000001" customHeight="1">
      <c r="A39" s="26">
        <v>34</v>
      </c>
      <c r="B39" s="26">
        <f>PE!B40</f>
        <v>0</v>
      </c>
      <c r="C39" s="26">
        <f>'I SEM FA1,2'!O40</f>
        <v>0</v>
      </c>
      <c r="D39" s="26">
        <f>'I SEM FA1,2'!H40+'I SEM FA1,2'!N40</f>
        <v>0</v>
      </c>
      <c r="E39" s="26">
        <f t="shared" si="0"/>
        <v>0</v>
      </c>
      <c r="F39" s="27" t="str">
        <f t="shared" si="1"/>
        <v>c</v>
      </c>
      <c r="G39" s="26">
        <f>'I SEM FA1,2'!W40+'I SEM FA1,2'!AC40</f>
        <v>0</v>
      </c>
      <c r="H39" s="26">
        <f>'I SEM FA1,2'!AD40</f>
        <v>0</v>
      </c>
      <c r="I39" s="26">
        <f t="shared" si="2"/>
        <v>0</v>
      </c>
      <c r="J39" s="27" t="str">
        <f t="shared" si="3"/>
        <v>c</v>
      </c>
      <c r="K39" s="26">
        <f t="shared" si="4"/>
        <v>0</v>
      </c>
      <c r="L39" s="26">
        <f t="shared" si="5"/>
        <v>0</v>
      </c>
      <c r="M39" s="26"/>
      <c r="N39" s="26">
        <f t="shared" si="6"/>
        <v>0</v>
      </c>
      <c r="O39" s="31" t="str">
        <f t="shared" si="7"/>
        <v>c</v>
      </c>
      <c r="P39" s="32">
        <f>'II SEM FA3,4'!O40</f>
        <v>0</v>
      </c>
      <c r="Q39" s="26">
        <f>'II SEM FA3,4'!H40+'II SEM FA3,4'!N40</f>
        <v>0</v>
      </c>
      <c r="R39" s="26">
        <f t="shared" si="8"/>
        <v>0</v>
      </c>
      <c r="S39" s="27" t="str">
        <f t="shared" si="9"/>
        <v>c</v>
      </c>
      <c r="T39" s="26">
        <f>'II SEM FA3,4'!W40+'II SEM FA3,4'!AC40</f>
        <v>0</v>
      </c>
      <c r="U39" s="26">
        <f>'II SEM FA3,4'!AD40</f>
        <v>0</v>
      </c>
      <c r="V39" s="26">
        <f t="shared" si="10"/>
        <v>0</v>
      </c>
      <c r="W39" s="27" t="str">
        <f t="shared" si="11"/>
        <v>c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/>
      <c r="AB39" s="26">
        <f t="shared" si="15"/>
        <v>0</v>
      </c>
      <c r="AC39" s="27" t="str">
        <f t="shared" si="16"/>
        <v>c</v>
      </c>
      <c r="AD39" s="26">
        <f t="shared" si="17"/>
        <v>0</v>
      </c>
      <c r="AE39" s="27" t="str">
        <f t="shared" si="18"/>
        <v>c</v>
      </c>
    </row>
    <row r="40" spans="1:31" ht="20.100000000000001" customHeight="1">
      <c r="A40" s="26">
        <v>35</v>
      </c>
      <c r="B40" s="26">
        <f>PE!B41</f>
        <v>0</v>
      </c>
      <c r="C40" s="26">
        <f>'I SEM FA1,2'!O41</f>
        <v>0</v>
      </c>
      <c r="D40" s="26">
        <f>'I SEM FA1,2'!H41+'I SEM FA1,2'!N41</f>
        <v>0</v>
      </c>
      <c r="E40" s="26">
        <f t="shared" si="0"/>
        <v>0</v>
      </c>
      <c r="F40" s="27" t="str">
        <f t="shared" si="1"/>
        <v>c</v>
      </c>
      <c r="G40" s="26">
        <f>'I SEM FA1,2'!W41+'I SEM FA1,2'!AC41</f>
        <v>0</v>
      </c>
      <c r="H40" s="26">
        <f>'I SEM FA1,2'!AD41</f>
        <v>0</v>
      </c>
      <c r="I40" s="26">
        <f t="shared" si="2"/>
        <v>0</v>
      </c>
      <c r="J40" s="27" t="str">
        <f t="shared" si="3"/>
        <v>c</v>
      </c>
      <c r="K40" s="26">
        <f t="shared" si="4"/>
        <v>0</v>
      </c>
      <c r="L40" s="26">
        <f t="shared" si="5"/>
        <v>0</v>
      </c>
      <c r="M40" s="26"/>
      <c r="N40" s="26">
        <f t="shared" si="6"/>
        <v>0</v>
      </c>
      <c r="O40" s="31" t="str">
        <f t="shared" si="7"/>
        <v>c</v>
      </c>
      <c r="P40" s="32">
        <f>'II SEM FA3,4'!O41</f>
        <v>0</v>
      </c>
      <c r="Q40" s="26">
        <f>'II SEM FA3,4'!H41+'II SEM FA3,4'!N41</f>
        <v>0</v>
      </c>
      <c r="R40" s="26">
        <f t="shared" si="8"/>
        <v>0</v>
      </c>
      <c r="S40" s="27" t="str">
        <f t="shared" si="9"/>
        <v>c</v>
      </c>
      <c r="T40" s="26">
        <f>'II SEM FA3,4'!W41+'II SEM FA3,4'!AC41</f>
        <v>0</v>
      </c>
      <c r="U40" s="26">
        <f>'II SEM FA3,4'!AD41</f>
        <v>0</v>
      </c>
      <c r="V40" s="26">
        <f t="shared" si="10"/>
        <v>0</v>
      </c>
      <c r="W40" s="27" t="str">
        <f t="shared" si="11"/>
        <v>c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/>
      <c r="AB40" s="26">
        <f t="shared" si="15"/>
        <v>0</v>
      </c>
      <c r="AC40" s="27" t="str">
        <f t="shared" si="16"/>
        <v>c</v>
      </c>
      <c r="AD40" s="26">
        <f t="shared" si="17"/>
        <v>0</v>
      </c>
      <c r="AE40" s="27" t="str">
        <f t="shared" si="18"/>
        <v>c</v>
      </c>
    </row>
    <row r="41" spans="1:31" ht="20.100000000000001" customHeight="1">
      <c r="A41" s="26">
        <v>36</v>
      </c>
      <c r="B41" s="26">
        <f>PE!B42</f>
        <v>0</v>
      </c>
      <c r="C41" s="26">
        <f>'I SEM FA1,2'!O42</f>
        <v>0</v>
      </c>
      <c r="D41" s="26">
        <f>'I SEM FA1,2'!H42+'I SEM FA1,2'!N42</f>
        <v>0</v>
      </c>
      <c r="E41" s="26">
        <f t="shared" si="0"/>
        <v>0</v>
      </c>
      <c r="F41" s="27" t="str">
        <f t="shared" si="1"/>
        <v>c</v>
      </c>
      <c r="G41" s="26">
        <f>'I SEM FA1,2'!W42+'I SEM FA1,2'!AC42</f>
        <v>0</v>
      </c>
      <c r="H41" s="26">
        <f>'I SEM FA1,2'!AD42</f>
        <v>0</v>
      </c>
      <c r="I41" s="26">
        <f t="shared" si="2"/>
        <v>0</v>
      </c>
      <c r="J41" s="27" t="str">
        <f t="shared" si="3"/>
        <v>c</v>
      </c>
      <c r="K41" s="26">
        <f t="shared" si="4"/>
        <v>0</v>
      </c>
      <c r="L41" s="26">
        <f t="shared" si="5"/>
        <v>0</v>
      </c>
      <c r="M41" s="26"/>
      <c r="N41" s="26">
        <f t="shared" si="6"/>
        <v>0</v>
      </c>
      <c r="O41" s="31" t="str">
        <f t="shared" si="7"/>
        <v>c</v>
      </c>
      <c r="P41" s="32">
        <f>'II SEM FA3,4'!O42</f>
        <v>0</v>
      </c>
      <c r="Q41" s="26">
        <f>'II SEM FA3,4'!H42+'II SEM FA3,4'!N42</f>
        <v>0</v>
      </c>
      <c r="R41" s="26">
        <f t="shared" si="8"/>
        <v>0</v>
      </c>
      <c r="S41" s="27" t="str">
        <f t="shared" si="9"/>
        <v>c</v>
      </c>
      <c r="T41" s="26">
        <f>'II SEM FA3,4'!W42+'II SEM FA3,4'!AC42</f>
        <v>0</v>
      </c>
      <c r="U41" s="26">
        <f>'II SEM FA3,4'!AD42</f>
        <v>0</v>
      </c>
      <c r="V41" s="26">
        <f t="shared" si="10"/>
        <v>0</v>
      </c>
      <c r="W41" s="27" t="str">
        <f t="shared" si="11"/>
        <v>c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/>
      <c r="AB41" s="26">
        <f t="shared" si="15"/>
        <v>0</v>
      </c>
      <c r="AC41" s="27" t="str">
        <f t="shared" si="16"/>
        <v>c</v>
      </c>
      <c r="AD41" s="26">
        <f t="shared" si="17"/>
        <v>0</v>
      </c>
      <c r="AE41" s="27" t="str">
        <f t="shared" si="18"/>
        <v>c</v>
      </c>
    </row>
    <row r="42" spans="1:31" ht="20.100000000000001" customHeight="1">
      <c r="A42" s="26">
        <v>37</v>
      </c>
      <c r="B42" s="26">
        <f>PE!B43</f>
        <v>0</v>
      </c>
      <c r="C42" s="26">
        <f>'I SEM FA1,2'!O43</f>
        <v>0</v>
      </c>
      <c r="D42" s="26">
        <f>'I SEM FA1,2'!H43+'I SEM FA1,2'!N43</f>
        <v>0</v>
      </c>
      <c r="E42" s="26">
        <f t="shared" si="0"/>
        <v>0</v>
      </c>
      <c r="F42" s="27" t="str">
        <f t="shared" si="1"/>
        <v>c</v>
      </c>
      <c r="G42" s="26">
        <f>'I SEM FA1,2'!W43+'I SEM FA1,2'!AC43</f>
        <v>0</v>
      </c>
      <c r="H42" s="26">
        <f>'I SEM FA1,2'!AD43</f>
        <v>0</v>
      </c>
      <c r="I42" s="26">
        <f t="shared" si="2"/>
        <v>0</v>
      </c>
      <c r="J42" s="27" t="str">
        <f t="shared" si="3"/>
        <v>c</v>
      </c>
      <c r="K42" s="26">
        <f t="shared" si="4"/>
        <v>0</v>
      </c>
      <c r="L42" s="26">
        <f t="shared" si="5"/>
        <v>0</v>
      </c>
      <c r="M42" s="26"/>
      <c r="N42" s="26">
        <f t="shared" si="6"/>
        <v>0</v>
      </c>
      <c r="O42" s="31" t="str">
        <f t="shared" si="7"/>
        <v>c</v>
      </c>
      <c r="P42" s="32">
        <f>'II SEM FA3,4'!O43</f>
        <v>0</v>
      </c>
      <c r="Q42" s="26">
        <f>'II SEM FA3,4'!H43+'II SEM FA3,4'!N43</f>
        <v>0</v>
      </c>
      <c r="R42" s="26">
        <f t="shared" si="8"/>
        <v>0</v>
      </c>
      <c r="S42" s="27" t="str">
        <f t="shared" si="9"/>
        <v>c</v>
      </c>
      <c r="T42" s="26">
        <f>'II SEM FA3,4'!W43+'II SEM FA3,4'!AC43</f>
        <v>0</v>
      </c>
      <c r="U42" s="26">
        <f>'II SEM FA3,4'!AD43</f>
        <v>0</v>
      </c>
      <c r="V42" s="26">
        <f t="shared" si="10"/>
        <v>0</v>
      </c>
      <c r="W42" s="27" t="str">
        <f t="shared" si="11"/>
        <v>c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/>
      <c r="AB42" s="26">
        <f t="shared" si="15"/>
        <v>0</v>
      </c>
      <c r="AC42" s="27" t="str">
        <f t="shared" si="16"/>
        <v>c</v>
      </c>
      <c r="AD42" s="26">
        <f t="shared" si="17"/>
        <v>0</v>
      </c>
      <c r="AE42" s="27" t="str">
        <f t="shared" si="18"/>
        <v>c</v>
      </c>
    </row>
    <row r="43" spans="1:31" ht="20.100000000000001" customHeight="1">
      <c r="A43" s="26">
        <v>38</v>
      </c>
      <c r="B43" s="26">
        <f>PE!B44</f>
        <v>0</v>
      </c>
      <c r="C43" s="26">
        <f>'I SEM FA1,2'!O44</f>
        <v>0</v>
      </c>
      <c r="D43" s="26">
        <f>'I SEM FA1,2'!H44+'I SEM FA1,2'!N44</f>
        <v>0</v>
      </c>
      <c r="E43" s="26">
        <f t="shared" si="0"/>
        <v>0</v>
      </c>
      <c r="F43" s="27" t="str">
        <f t="shared" si="1"/>
        <v>c</v>
      </c>
      <c r="G43" s="26">
        <f>'I SEM FA1,2'!W44+'I SEM FA1,2'!AC44</f>
        <v>0</v>
      </c>
      <c r="H43" s="26">
        <f>'I SEM FA1,2'!AD44</f>
        <v>0</v>
      </c>
      <c r="I43" s="26">
        <f t="shared" si="2"/>
        <v>0</v>
      </c>
      <c r="J43" s="27" t="str">
        <f t="shared" si="3"/>
        <v>c</v>
      </c>
      <c r="K43" s="26">
        <f t="shared" si="4"/>
        <v>0</v>
      </c>
      <c r="L43" s="26">
        <f t="shared" si="5"/>
        <v>0</v>
      </c>
      <c r="M43" s="26"/>
      <c r="N43" s="26">
        <f t="shared" si="6"/>
        <v>0</v>
      </c>
      <c r="O43" s="31" t="str">
        <f t="shared" si="7"/>
        <v>c</v>
      </c>
      <c r="P43" s="32">
        <f>'II SEM FA3,4'!O44</f>
        <v>0</v>
      </c>
      <c r="Q43" s="26">
        <f>'II SEM FA3,4'!H44+'II SEM FA3,4'!N44</f>
        <v>0</v>
      </c>
      <c r="R43" s="26">
        <f t="shared" si="8"/>
        <v>0</v>
      </c>
      <c r="S43" s="27" t="str">
        <f t="shared" si="9"/>
        <v>c</v>
      </c>
      <c r="T43" s="26">
        <f>'II SEM FA3,4'!W44+'II SEM FA3,4'!AC44</f>
        <v>0</v>
      </c>
      <c r="U43" s="26">
        <f>'II SEM FA3,4'!AD44</f>
        <v>0</v>
      </c>
      <c r="V43" s="26">
        <f t="shared" si="10"/>
        <v>0</v>
      </c>
      <c r="W43" s="27" t="str">
        <f t="shared" si="11"/>
        <v>c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/>
      <c r="AB43" s="26">
        <f t="shared" si="15"/>
        <v>0</v>
      </c>
      <c r="AC43" s="27" t="str">
        <f t="shared" si="16"/>
        <v>c</v>
      </c>
      <c r="AD43" s="26">
        <f t="shared" si="17"/>
        <v>0</v>
      </c>
      <c r="AE43" s="27" t="str">
        <f t="shared" si="18"/>
        <v>c</v>
      </c>
    </row>
    <row r="44" spans="1:31" ht="20.100000000000001" customHeight="1">
      <c r="A44" s="26">
        <v>39</v>
      </c>
      <c r="B44" s="26">
        <f>PE!B45</f>
        <v>0</v>
      </c>
      <c r="C44" s="26">
        <f>'I SEM FA1,2'!O45</f>
        <v>0</v>
      </c>
      <c r="D44" s="26">
        <f>'I SEM FA1,2'!H45+'I SEM FA1,2'!N45</f>
        <v>0</v>
      </c>
      <c r="E44" s="26">
        <f t="shared" si="0"/>
        <v>0</v>
      </c>
      <c r="F44" s="27" t="str">
        <f t="shared" si="1"/>
        <v>c</v>
      </c>
      <c r="G44" s="26">
        <f>'I SEM FA1,2'!W45+'I SEM FA1,2'!AC45</f>
        <v>0</v>
      </c>
      <c r="H44" s="26">
        <f>'I SEM FA1,2'!AD45</f>
        <v>0</v>
      </c>
      <c r="I44" s="26">
        <f t="shared" si="2"/>
        <v>0</v>
      </c>
      <c r="J44" s="27" t="str">
        <f t="shared" si="3"/>
        <v>c</v>
      </c>
      <c r="K44" s="26">
        <f t="shared" si="4"/>
        <v>0</v>
      </c>
      <c r="L44" s="26">
        <f t="shared" si="5"/>
        <v>0</v>
      </c>
      <c r="M44" s="26"/>
      <c r="N44" s="26">
        <f t="shared" si="6"/>
        <v>0</v>
      </c>
      <c r="O44" s="31" t="str">
        <f t="shared" si="7"/>
        <v>c</v>
      </c>
      <c r="P44" s="32">
        <f>'II SEM FA3,4'!O45</f>
        <v>0</v>
      </c>
      <c r="Q44" s="26">
        <f>'II SEM FA3,4'!H45+'II SEM FA3,4'!N45</f>
        <v>0</v>
      </c>
      <c r="R44" s="26">
        <f t="shared" si="8"/>
        <v>0</v>
      </c>
      <c r="S44" s="27" t="str">
        <f t="shared" si="9"/>
        <v>c</v>
      </c>
      <c r="T44" s="26">
        <f>'II SEM FA3,4'!W45+'II SEM FA3,4'!AC45</f>
        <v>0</v>
      </c>
      <c r="U44" s="26">
        <f>'II SEM FA3,4'!AD45</f>
        <v>0</v>
      </c>
      <c r="V44" s="26">
        <f t="shared" si="10"/>
        <v>0</v>
      </c>
      <c r="W44" s="27" t="str">
        <f t="shared" si="11"/>
        <v>c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/>
      <c r="AB44" s="26">
        <f t="shared" si="15"/>
        <v>0</v>
      </c>
      <c r="AC44" s="27" t="str">
        <f t="shared" si="16"/>
        <v>c</v>
      </c>
      <c r="AD44" s="26">
        <f t="shared" si="17"/>
        <v>0</v>
      </c>
      <c r="AE44" s="27" t="str">
        <f t="shared" si="18"/>
        <v>c</v>
      </c>
    </row>
    <row r="45" spans="1:31" ht="20.100000000000001" customHeight="1">
      <c r="A45" s="26">
        <v>40</v>
      </c>
      <c r="B45" s="26">
        <f>PE!B46</f>
        <v>0</v>
      </c>
      <c r="C45" s="26">
        <f>'I SEM FA1,2'!O46</f>
        <v>0</v>
      </c>
      <c r="D45" s="26">
        <f>'I SEM FA1,2'!H46+'I SEM FA1,2'!N46</f>
        <v>0</v>
      </c>
      <c r="E45" s="26">
        <f t="shared" si="0"/>
        <v>0</v>
      </c>
      <c r="F45" s="27" t="str">
        <f t="shared" si="1"/>
        <v>c</v>
      </c>
      <c r="G45" s="26">
        <f>'I SEM FA1,2'!W46+'I SEM FA1,2'!AC46</f>
        <v>0</v>
      </c>
      <c r="H45" s="26">
        <f>'I SEM FA1,2'!AD46</f>
        <v>0</v>
      </c>
      <c r="I45" s="26">
        <f t="shared" si="2"/>
        <v>0</v>
      </c>
      <c r="J45" s="27" t="str">
        <f t="shared" si="3"/>
        <v>c</v>
      </c>
      <c r="K45" s="26">
        <f t="shared" si="4"/>
        <v>0</v>
      </c>
      <c r="L45" s="26">
        <f t="shared" si="5"/>
        <v>0</v>
      </c>
      <c r="M45" s="26"/>
      <c r="N45" s="26">
        <f t="shared" si="6"/>
        <v>0</v>
      </c>
      <c r="O45" s="31" t="str">
        <f t="shared" si="7"/>
        <v>c</v>
      </c>
      <c r="P45" s="32">
        <f>'II SEM FA3,4'!O46</f>
        <v>0</v>
      </c>
      <c r="Q45" s="26">
        <f>'II SEM FA3,4'!H46+'II SEM FA3,4'!N46</f>
        <v>0</v>
      </c>
      <c r="R45" s="26">
        <f t="shared" si="8"/>
        <v>0</v>
      </c>
      <c r="S45" s="27" t="str">
        <f t="shared" si="9"/>
        <v>c</v>
      </c>
      <c r="T45" s="26">
        <f>'II SEM FA3,4'!W46+'II SEM FA3,4'!AC46</f>
        <v>0</v>
      </c>
      <c r="U45" s="26">
        <f>'II SEM FA3,4'!AD46</f>
        <v>0</v>
      </c>
      <c r="V45" s="26">
        <f t="shared" si="10"/>
        <v>0</v>
      </c>
      <c r="W45" s="27" t="str">
        <f t="shared" si="11"/>
        <v>c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/>
      <c r="AB45" s="26">
        <f t="shared" si="15"/>
        <v>0</v>
      </c>
      <c r="AC45" s="27" t="str">
        <f t="shared" si="16"/>
        <v>c</v>
      </c>
      <c r="AD45" s="26">
        <f t="shared" si="17"/>
        <v>0</v>
      </c>
      <c r="AE45" s="27" t="str">
        <f t="shared" si="18"/>
        <v>c</v>
      </c>
    </row>
    <row r="46" spans="1:31" ht="20.100000000000001" customHeight="1">
      <c r="A46" s="26">
        <v>41</v>
      </c>
      <c r="B46" s="26">
        <f>PE!B47</f>
        <v>0</v>
      </c>
      <c r="C46" s="26">
        <f>'I SEM FA1,2'!O47</f>
        <v>0</v>
      </c>
      <c r="D46" s="26">
        <f>'I SEM FA1,2'!H47+'I SEM FA1,2'!N47</f>
        <v>0</v>
      </c>
      <c r="E46" s="26">
        <f t="shared" si="0"/>
        <v>0</v>
      </c>
      <c r="F46" s="27" t="str">
        <f t="shared" si="1"/>
        <v>c</v>
      </c>
      <c r="G46" s="26">
        <f>'I SEM FA1,2'!W47+'I SEM FA1,2'!AC47</f>
        <v>0</v>
      </c>
      <c r="H46" s="26">
        <f>'I SEM FA1,2'!AD47</f>
        <v>0</v>
      </c>
      <c r="I46" s="26">
        <f t="shared" si="2"/>
        <v>0</v>
      </c>
      <c r="J46" s="27" t="str">
        <f t="shared" si="3"/>
        <v>c</v>
      </c>
      <c r="K46" s="26">
        <f t="shared" si="4"/>
        <v>0</v>
      </c>
      <c r="L46" s="26">
        <f t="shared" si="5"/>
        <v>0</v>
      </c>
      <c r="M46" s="26"/>
      <c r="N46" s="26">
        <f t="shared" si="6"/>
        <v>0</v>
      </c>
      <c r="O46" s="31" t="str">
        <f t="shared" si="7"/>
        <v>c</v>
      </c>
      <c r="P46" s="32">
        <f>'II SEM FA3,4'!O47</f>
        <v>0</v>
      </c>
      <c r="Q46" s="26">
        <f>'II SEM FA3,4'!H47+'II SEM FA3,4'!N47</f>
        <v>0</v>
      </c>
      <c r="R46" s="26">
        <f t="shared" si="8"/>
        <v>0</v>
      </c>
      <c r="S46" s="27" t="str">
        <f t="shared" si="9"/>
        <v>c</v>
      </c>
      <c r="T46" s="26">
        <f>'II SEM FA3,4'!W47+'II SEM FA3,4'!AC47</f>
        <v>0</v>
      </c>
      <c r="U46" s="26">
        <f>'II SEM FA3,4'!AD47</f>
        <v>0</v>
      </c>
      <c r="V46" s="26">
        <f t="shared" si="10"/>
        <v>0</v>
      </c>
      <c r="W46" s="27" t="str">
        <f t="shared" si="11"/>
        <v>c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/>
      <c r="AB46" s="26">
        <f t="shared" si="15"/>
        <v>0</v>
      </c>
      <c r="AC46" s="27" t="str">
        <f t="shared" si="16"/>
        <v>c</v>
      </c>
      <c r="AD46" s="26">
        <f t="shared" si="17"/>
        <v>0</v>
      </c>
      <c r="AE46" s="27" t="str">
        <f t="shared" si="18"/>
        <v>c</v>
      </c>
    </row>
    <row r="47" spans="1:31" ht="20.100000000000001" customHeight="1">
      <c r="A47" s="26">
        <v>42</v>
      </c>
      <c r="B47" s="26">
        <f>PE!B48</f>
        <v>0</v>
      </c>
      <c r="C47" s="26">
        <f>'I SEM FA1,2'!O48</f>
        <v>0</v>
      </c>
      <c r="D47" s="26">
        <f>'I SEM FA1,2'!H48+'I SEM FA1,2'!N48</f>
        <v>0</v>
      </c>
      <c r="E47" s="26">
        <f t="shared" si="0"/>
        <v>0</v>
      </c>
      <c r="F47" s="27" t="str">
        <f t="shared" si="1"/>
        <v>c</v>
      </c>
      <c r="G47" s="26">
        <f>'I SEM FA1,2'!W48+'I SEM FA1,2'!AC48</f>
        <v>0</v>
      </c>
      <c r="H47" s="26">
        <f>'I SEM FA1,2'!AD48</f>
        <v>0</v>
      </c>
      <c r="I47" s="26">
        <f t="shared" si="2"/>
        <v>0</v>
      </c>
      <c r="J47" s="27" t="str">
        <f t="shared" si="3"/>
        <v>c</v>
      </c>
      <c r="K47" s="26">
        <f t="shared" si="4"/>
        <v>0</v>
      </c>
      <c r="L47" s="26">
        <f t="shared" si="5"/>
        <v>0</v>
      </c>
      <c r="M47" s="26"/>
      <c r="N47" s="26">
        <f t="shared" si="6"/>
        <v>0</v>
      </c>
      <c r="O47" s="31" t="str">
        <f t="shared" si="7"/>
        <v>c</v>
      </c>
      <c r="P47" s="32">
        <f>'II SEM FA3,4'!O48</f>
        <v>0</v>
      </c>
      <c r="Q47" s="26">
        <f>'II SEM FA3,4'!H48+'II SEM FA3,4'!N48</f>
        <v>0</v>
      </c>
      <c r="R47" s="26">
        <f t="shared" si="8"/>
        <v>0</v>
      </c>
      <c r="S47" s="27" t="str">
        <f t="shared" si="9"/>
        <v>c</v>
      </c>
      <c r="T47" s="26">
        <f>'II SEM FA3,4'!W48+'II SEM FA3,4'!AC48</f>
        <v>0</v>
      </c>
      <c r="U47" s="26">
        <f>'II SEM FA3,4'!AD48</f>
        <v>0</v>
      </c>
      <c r="V47" s="26">
        <f t="shared" si="10"/>
        <v>0</v>
      </c>
      <c r="W47" s="27" t="str">
        <f t="shared" si="11"/>
        <v>c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/>
      <c r="AB47" s="26">
        <f t="shared" si="15"/>
        <v>0</v>
      </c>
      <c r="AC47" s="27" t="str">
        <f t="shared" si="16"/>
        <v>c</v>
      </c>
      <c r="AD47" s="26">
        <f t="shared" si="17"/>
        <v>0</v>
      </c>
      <c r="AE47" s="27" t="str">
        <f t="shared" si="18"/>
        <v>c</v>
      </c>
    </row>
    <row r="48" spans="1:31" ht="20.100000000000001" customHeight="1">
      <c r="A48" s="26">
        <v>43</v>
      </c>
      <c r="B48" s="26">
        <f>PE!B49</f>
        <v>0</v>
      </c>
      <c r="C48" s="26">
        <f>'I SEM FA1,2'!O49</f>
        <v>0</v>
      </c>
      <c r="D48" s="26">
        <f>'I SEM FA1,2'!H49+'I SEM FA1,2'!N49</f>
        <v>0</v>
      </c>
      <c r="E48" s="26">
        <f t="shared" si="0"/>
        <v>0</v>
      </c>
      <c r="F48" s="27" t="str">
        <f t="shared" si="1"/>
        <v>c</v>
      </c>
      <c r="G48" s="26">
        <f>'I SEM FA1,2'!W49+'I SEM FA1,2'!AC49</f>
        <v>0</v>
      </c>
      <c r="H48" s="26">
        <f>'I SEM FA1,2'!AD49</f>
        <v>0</v>
      </c>
      <c r="I48" s="26">
        <f t="shared" si="2"/>
        <v>0</v>
      </c>
      <c r="J48" s="27" t="str">
        <f t="shared" si="3"/>
        <v>c</v>
      </c>
      <c r="K48" s="26">
        <f t="shared" si="4"/>
        <v>0</v>
      </c>
      <c r="L48" s="26">
        <f t="shared" si="5"/>
        <v>0</v>
      </c>
      <c r="M48" s="26"/>
      <c r="N48" s="26">
        <f t="shared" si="6"/>
        <v>0</v>
      </c>
      <c r="O48" s="31" t="str">
        <f t="shared" si="7"/>
        <v>c</v>
      </c>
      <c r="P48" s="32">
        <f>'II SEM FA3,4'!O49</f>
        <v>0</v>
      </c>
      <c r="Q48" s="26">
        <f>'II SEM FA3,4'!H49+'II SEM FA3,4'!N49</f>
        <v>0</v>
      </c>
      <c r="R48" s="26">
        <f t="shared" si="8"/>
        <v>0</v>
      </c>
      <c r="S48" s="27" t="str">
        <f t="shared" si="9"/>
        <v>c</v>
      </c>
      <c r="T48" s="26">
        <f>'II SEM FA3,4'!W49+'II SEM FA3,4'!AC49</f>
        <v>0</v>
      </c>
      <c r="U48" s="26">
        <f>'II SEM FA3,4'!AD49</f>
        <v>0</v>
      </c>
      <c r="V48" s="26">
        <f t="shared" si="10"/>
        <v>0</v>
      </c>
      <c r="W48" s="27" t="str">
        <f t="shared" si="11"/>
        <v>c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/>
      <c r="AB48" s="26">
        <f t="shared" si="15"/>
        <v>0</v>
      </c>
      <c r="AC48" s="27" t="str">
        <f t="shared" si="16"/>
        <v>c</v>
      </c>
      <c r="AD48" s="26">
        <f t="shared" si="17"/>
        <v>0</v>
      </c>
      <c r="AE48" s="27" t="str">
        <f t="shared" si="18"/>
        <v>c</v>
      </c>
    </row>
    <row r="49" spans="1:31" ht="15.75">
      <c r="A49" s="26">
        <v>44</v>
      </c>
      <c r="B49" s="26">
        <f>PE!B50</f>
        <v>0</v>
      </c>
      <c r="C49" s="26">
        <f>'I SEM FA1,2'!O50</f>
        <v>0</v>
      </c>
      <c r="D49" s="26">
        <f>'I SEM FA1,2'!H50+'I SEM FA1,2'!N50</f>
        <v>0</v>
      </c>
      <c r="E49" s="26">
        <f t="shared" ref="E49:E65" si="19">SUM(C49:D49)</f>
        <v>0</v>
      </c>
      <c r="F49" s="27" t="str">
        <f t="shared" ref="F49:F65" si="20">IF(E49&lt;15,"c",(IF(E49&lt;=25,"B",(IF(E49&lt;=35,"B+",(IF(E49&lt;=45,"A","A+")))))))</f>
        <v>c</v>
      </c>
      <c r="G49" s="26">
        <f>'I SEM FA1,2'!W50+'I SEM FA1,2'!AC50</f>
        <v>0</v>
      </c>
      <c r="H49" s="26">
        <f>'I SEM FA1,2'!AD50</f>
        <v>0</v>
      </c>
      <c r="I49" s="26">
        <f t="shared" ref="I49:I65" si="21">SUM(G49:H49)</f>
        <v>0</v>
      </c>
      <c r="J49" s="27" t="str">
        <f t="shared" ref="J49:J65" si="22">IF(I49&lt;15,"c",(IF(I49&lt;=25,"B",(IF(I49&lt;=35,"B+",(IF(I49&lt;=45,"A","A+")))))))</f>
        <v>c</v>
      </c>
      <c r="K49" s="26">
        <f t="shared" ref="K49:K65" si="23">E49+I49</f>
        <v>0</v>
      </c>
      <c r="L49" s="26">
        <f t="shared" ref="L49:L65" si="24">K49/5</f>
        <v>0</v>
      </c>
      <c r="M49" s="26"/>
      <c r="N49" s="26">
        <f t="shared" ref="N49:N65" si="25">L49+M49</f>
        <v>0</v>
      </c>
      <c r="O49" s="31" t="str">
        <f t="shared" ref="O49:O65" si="26">IF(N49&lt;30,"c",(IF(N49&lt;=49,"B",(IF(N49&lt;=69,"B+",(IF(N49&lt;=89,"A","A+")))))))</f>
        <v>c</v>
      </c>
      <c r="P49" s="32">
        <f>'II SEM FA3,4'!O50</f>
        <v>0</v>
      </c>
      <c r="Q49" s="26">
        <f>'II SEM FA3,4'!H50+'II SEM FA3,4'!N50</f>
        <v>0</v>
      </c>
      <c r="R49" s="26">
        <f t="shared" ref="R49:R65" si="27">SUM(P49:Q49)</f>
        <v>0</v>
      </c>
      <c r="S49" s="27" t="str">
        <f t="shared" ref="S49:S65" si="28">IF(R49&lt;15,"c",(IF(R49&lt;=25,"B",(IF(R49&lt;=35,"B+",(IF(R49&lt;=45,"A","A+")))))))</f>
        <v>c</v>
      </c>
      <c r="T49" s="26">
        <f>'II SEM FA3,4'!W50+'II SEM FA3,4'!AC50</f>
        <v>0</v>
      </c>
      <c r="U49" s="26">
        <f>'II SEM FA3,4'!AD50</f>
        <v>0</v>
      </c>
      <c r="V49" s="26">
        <f t="shared" ref="V49:V65" si="29">SUM(T49:U49)</f>
        <v>0</v>
      </c>
      <c r="W49" s="27" t="str">
        <f t="shared" ref="W49:W65" si="30">IF(V49&lt;15,"c",(IF(V49&lt;=25,"B",(IF(V49&lt;=35,"B+",(IF(V49&lt;=45,"A","A+")))))))</f>
        <v>c</v>
      </c>
      <c r="X49" s="26">
        <f t="shared" ref="X49:X65" si="31">R49+V49</f>
        <v>0</v>
      </c>
      <c r="Y49" s="26">
        <f t="shared" ref="Y49:Y65" si="32">K49+X49</f>
        <v>0</v>
      </c>
      <c r="Z49" s="26">
        <f t="shared" ref="Z49:Z65" si="33">Y49/10</f>
        <v>0</v>
      </c>
      <c r="AA49" s="26"/>
      <c r="AB49" s="26">
        <f t="shared" ref="AB49:AB65" si="34">Z49+AA49</f>
        <v>0</v>
      </c>
      <c r="AC49" s="27" t="str">
        <f t="shared" ref="AC49:AC65" si="35">IF(AB49&lt;30,"c",(IF(AB49&lt;=49,"B",(IF(AB49&lt;=69,"B+",(IF(AB49&lt;=89,"A","A+")))))))</f>
        <v>c</v>
      </c>
      <c r="AD49" s="26">
        <f t="shared" ref="AD49:AD65" si="36">Y49/2</f>
        <v>0</v>
      </c>
      <c r="AE49" s="27" t="str">
        <f t="shared" ref="AE49:AE65" si="37">IF(AD49&lt;30,"c",(IF(AD49&lt;=49,"B",(IF(AD49&lt;=69,"B+",(IF(AD49&lt;=89,"A","A+")))))))</f>
        <v>c</v>
      </c>
    </row>
    <row r="50" spans="1:31" ht="15.75">
      <c r="A50" s="26">
        <v>45</v>
      </c>
      <c r="B50" s="26">
        <f>PE!B51</f>
        <v>0</v>
      </c>
      <c r="C50" s="26">
        <f>'I SEM FA1,2'!O51</f>
        <v>0</v>
      </c>
      <c r="D50" s="26">
        <f>'I SEM FA1,2'!H51+'I SEM FA1,2'!N51</f>
        <v>0</v>
      </c>
      <c r="E50" s="26">
        <f t="shared" si="19"/>
        <v>0</v>
      </c>
      <c r="F50" s="27" t="str">
        <f t="shared" si="20"/>
        <v>c</v>
      </c>
      <c r="G50" s="26">
        <f>'I SEM FA1,2'!W51+'I SEM FA1,2'!AC51</f>
        <v>0</v>
      </c>
      <c r="H50" s="26">
        <f>'I SEM FA1,2'!AD51</f>
        <v>0</v>
      </c>
      <c r="I50" s="26">
        <f t="shared" si="21"/>
        <v>0</v>
      </c>
      <c r="J50" s="27" t="str">
        <f t="shared" si="22"/>
        <v>c</v>
      </c>
      <c r="K50" s="26">
        <f t="shared" si="23"/>
        <v>0</v>
      </c>
      <c r="L50" s="26">
        <f t="shared" si="24"/>
        <v>0</v>
      </c>
      <c r="M50" s="26"/>
      <c r="N50" s="26">
        <f t="shared" si="25"/>
        <v>0</v>
      </c>
      <c r="O50" s="31" t="str">
        <f t="shared" si="26"/>
        <v>c</v>
      </c>
      <c r="P50" s="32">
        <f>'II SEM FA3,4'!O51</f>
        <v>0</v>
      </c>
      <c r="Q50" s="26">
        <f>'II SEM FA3,4'!H51+'II SEM FA3,4'!N51</f>
        <v>0</v>
      </c>
      <c r="R50" s="26">
        <f t="shared" si="27"/>
        <v>0</v>
      </c>
      <c r="S50" s="27" t="str">
        <f t="shared" si="28"/>
        <v>c</v>
      </c>
      <c r="T50" s="26">
        <f>'II SEM FA3,4'!W51+'II SEM FA3,4'!AC51</f>
        <v>0</v>
      </c>
      <c r="U50" s="26">
        <f>'II SEM FA3,4'!AD51</f>
        <v>0</v>
      </c>
      <c r="V50" s="26">
        <f t="shared" si="29"/>
        <v>0</v>
      </c>
      <c r="W50" s="27" t="str">
        <f t="shared" si="30"/>
        <v>c</v>
      </c>
      <c r="X50" s="26">
        <f t="shared" si="31"/>
        <v>0</v>
      </c>
      <c r="Y50" s="26">
        <f t="shared" si="32"/>
        <v>0</v>
      </c>
      <c r="Z50" s="26">
        <f t="shared" si="33"/>
        <v>0</v>
      </c>
      <c r="AA50" s="26"/>
      <c r="AB50" s="26">
        <f t="shared" si="34"/>
        <v>0</v>
      </c>
      <c r="AC50" s="27" t="str">
        <f t="shared" si="35"/>
        <v>c</v>
      </c>
      <c r="AD50" s="26">
        <f t="shared" si="36"/>
        <v>0</v>
      </c>
      <c r="AE50" s="27" t="str">
        <f t="shared" si="37"/>
        <v>c</v>
      </c>
    </row>
    <row r="51" spans="1:31" ht="15.75">
      <c r="A51" s="26">
        <v>46</v>
      </c>
      <c r="B51" s="26">
        <f>PE!B52</f>
        <v>0</v>
      </c>
      <c r="C51" s="26">
        <f>'I SEM FA1,2'!O52</f>
        <v>0</v>
      </c>
      <c r="D51" s="26">
        <f>'I SEM FA1,2'!H52+'I SEM FA1,2'!N52</f>
        <v>0</v>
      </c>
      <c r="E51" s="26">
        <f t="shared" si="19"/>
        <v>0</v>
      </c>
      <c r="F51" s="27" t="str">
        <f t="shared" si="20"/>
        <v>c</v>
      </c>
      <c r="G51" s="26">
        <f>'I SEM FA1,2'!W52+'I SEM FA1,2'!AC52</f>
        <v>0</v>
      </c>
      <c r="H51" s="26">
        <f>'I SEM FA1,2'!AD52</f>
        <v>0</v>
      </c>
      <c r="I51" s="26">
        <f t="shared" si="21"/>
        <v>0</v>
      </c>
      <c r="J51" s="27" t="str">
        <f t="shared" si="22"/>
        <v>c</v>
      </c>
      <c r="K51" s="26">
        <f t="shared" si="23"/>
        <v>0</v>
      </c>
      <c r="L51" s="26">
        <f t="shared" si="24"/>
        <v>0</v>
      </c>
      <c r="M51" s="26"/>
      <c r="N51" s="26">
        <f t="shared" si="25"/>
        <v>0</v>
      </c>
      <c r="O51" s="31" t="str">
        <f t="shared" si="26"/>
        <v>c</v>
      </c>
      <c r="P51" s="32">
        <f>'II SEM FA3,4'!O52</f>
        <v>0</v>
      </c>
      <c r="Q51" s="26">
        <f>'II SEM FA3,4'!H52+'II SEM FA3,4'!N52</f>
        <v>0</v>
      </c>
      <c r="R51" s="26">
        <f t="shared" si="27"/>
        <v>0</v>
      </c>
      <c r="S51" s="27" t="str">
        <f t="shared" si="28"/>
        <v>c</v>
      </c>
      <c r="T51" s="26">
        <f>'II SEM FA3,4'!W52+'II SEM FA3,4'!AC52</f>
        <v>0</v>
      </c>
      <c r="U51" s="26">
        <f>'II SEM FA3,4'!AD52</f>
        <v>0</v>
      </c>
      <c r="V51" s="26">
        <f t="shared" si="29"/>
        <v>0</v>
      </c>
      <c r="W51" s="27" t="str">
        <f t="shared" si="30"/>
        <v>c</v>
      </c>
      <c r="X51" s="26">
        <f t="shared" si="31"/>
        <v>0</v>
      </c>
      <c r="Y51" s="26">
        <f t="shared" si="32"/>
        <v>0</v>
      </c>
      <c r="Z51" s="26">
        <f t="shared" si="33"/>
        <v>0</v>
      </c>
      <c r="AA51" s="26"/>
      <c r="AB51" s="26">
        <f t="shared" si="34"/>
        <v>0</v>
      </c>
      <c r="AC51" s="27" t="str">
        <f t="shared" si="35"/>
        <v>c</v>
      </c>
      <c r="AD51" s="26">
        <f t="shared" si="36"/>
        <v>0</v>
      </c>
      <c r="AE51" s="27" t="str">
        <f t="shared" si="37"/>
        <v>c</v>
      </c>
    </row>
    <row r="52" spans="1:31" ht="15.75">
      <c r="A52" s="26">
        <v>47</v>
      </c>
      <c r="B52" s="26">
        <f>PE!B53</f>
        <v>0</v>
      </c>
      <c r="C52" s="26">
        <f>'I SEM FA1,2'!O53</f>
        <v>0</v>
      </c>
      <c r="D52" s="26">
        <f>'I SEM FA1,2'!H53+'I SEM FA1,2'!N53</f>
        <v>0</v>
      </c>
      <c r="E52" s="26">
        <f t="shared" si="19"/>
        <v>0</v>
      </c>
      <c r="F52" s="27" t="str">
        <f t="shared" si="20"/>
        <v>c</v>
      </c>
      <c r="G52" s="26">
        <f>'I SEM FA1,2'!W53+'I SEM FA1,2'!AC53</f>
        <v>0</v>
      </c>
      <c r="H52" s="26">
        <f>'I SEM FA1,2'!AD53</f>
        <v>0</v>
      </c>
      <c r="I52" s="26">
        <f t="shared" si="21"/>
        <v>0</v>
      </c>
      <c r="J52" s="27" t="str">
        <f t="shared" si="22"/>
        <v>c</v>
      </c>
      <c r="K52" s="26">
        <f t="shared" si="23"/>
        <v>0</v>
      </c>
      <c r="L52" s="26">
        <f t="shared" si="24"/>
        <v>0</v>
      </c>
      <c r="M52" s="26"/>
      <c r="N52" s="26">
        <f t="shared" si="25"/>
        <v>0</v>
      </c>
      <c r="O52" s="31" t="str">
        <f t="shared" si="26"/>
        <v>c</v>
      </c>
      <c r="P52" s="32">
        <f>'II SEM FA3,4'!O53</f>
        <v>0</v>
      </c>
      <c r="Q52" s="26">
        <f>'II SEM FA3,4'!H53+'II SEM FA3,4'!N53</f>
        <v>0</v>
      </c>
      <c r="R52" s="26">
        <f t="shared" si="27"/>
        <v>0</v>
      </c>
      <c r="S52" s="27" t="str">
        <f t="shared" si="28"/>
        <v>c</v>
      </c>
      <c r="T52" s="26">
        <f>'II SEM FA3,4'!W53+'II SEM FA3,4'!AC53</f>
        <v>0</v>
      </c>
      <c r="U52" s="26">
        <f>'II SEM FA3,4'!AD53</f>
        <v>0</v>
      </c>
      <c r="V52" s="26">
        <f t="shared" si="29"/>
        <v>0</v>
      </c>
      <c r="W52" s="27" t="str">
        <f t="shared" si="30"/>
        <v>c</v>
      </c>
      <c r="X52" s="26">
        <f t="shared" si="31"/>
        <v>0</v>
      </c>
      <c r="Y52" s="26">
        <f t="shared" si="32"/>
        <v>0</v>
      </c>
      <c r="Z52" s="26">
        <f t="shared" si="33"/>
        <v>0</v>
      </c>
      <c r="AA52" s="26"/>
      <c r="AB52" s="26">
        <f t="shared" si="34"/>
        <v>0</v>
      </c>
      <c r="AC52" s="27" t="str">
        <f t="shared" si="35"/>
        <v>c</v>
      </c>
      <c r="AD52" s="26">
        <f t="shared" si="36"/>
        <v>0</v>
      </c>
      <c r="AE52" s="27" t="str">
        <f t="shared" si="37"/>
        <v>c</v>
      </c>
    </row>
    <row r="53" spans="1:31" ht="15.75">
      <c r="A53" s="26">
        <v>48</v>
      </c>
      <c r="B53" s="26">
        <f>PE!B54</f>
        <v>0</v>
      </c>
      <c r="C53" s="26">
        <f>'I SEM FA1,2'!O54</f>
        <v>0</v>
      </c>
      <c r="D53" s="26">
        <f>'I SEM FA1,2'!H54+'I SEM FA1,2'!N54</f>
        <v>0</v>
      </c>
      <c r="E53" s="26">
        <f t="shared" si="19"/>
        <v>0</v>
      </c>
      <c r="F53" s="27" t="str">
        <f t="shared" si="20"/>
        <v>c</v>
      </c>
      <c r="G53" s="26">
        <f>'I SEM FA1,2'!W54+'I SEM FA1,2'!AC54</f>
        <v>0</v>
      </c>
      <c r="H53" s="26">
        <f>'I SEM FA1,2'!AD54</f>
        <v>0</v>
      </c>
      <c r="I53" s="26">
        <f t="shared" si="21"/>
        <v>0</v>
      </c>
      <c r="J53" s="27" t="str">
        <f t="shared" si="22"/>
        <v>c</v>
      </c>
      <c r="K53" s="26">
        <f t="shared" si="23"/>
        <v>0</v>
      </c>
      <c r="L53" s="26">
        <f t="shared" si="24"/>
        <v>0</v>
      </c>
      <c r="M53" s="26"/>
      <c r="N53" s="26">
        <f t="shared" si="25"/>
        <v>0</v>
      </c>
      <c r="O53" s="31" t="str">
        <f t="shared" si="26"/>
        <v>c</v>
      </c>
      <c r="P53" s="32">
        <f>'II SEM FA3,4'!O54</f>
        <v>0</v>
      </c>
      <c r="Q53" s="26">
        <f>'II SEM FA3,4'!H54+'II SEM FA3,4'!N54</f>
        <v>0</v>
      </c>
      <c r="R53" s="26">
        <f t="shared" si="27"/>
        <v>0</v>
      </c>
      <c r="S53" s="27" t="str">
        <f t="shared" si="28"/>
        <v>c</v>
      </c>
      <c r="T53" s="26">
        <f>'II SEM FA3,4'!W54+'II SEM FA3,4'!AC54</f>
        <v>0</v>
      </c>
      <c r="U53" s="26">
        <f>'II SEM FA3,4'!AD54</f>
        <v>0</v>
      </c>
      <c r="V53" s="26">
        <f t="shared" si="29"/>
        <v>0</v>
      </c>
      <c r="W53" s="27" t="str">
        <f t="shared" si="30"/>
        <v>c</v>
      </c>
      <c r="X53" s="26">
        <f t="shared" si="31"/>
        <v>0</v>
      </c>
      <c r="Y53" s="26">
        <f t="shared" si="32"/>
        <v>0</v>
      </c>
      <c r="Z53" s="26">
        <f t="shared" si="33"/>
        <v>0</v>
      </c>
      <c r="AA53" s="26"/>
      <c r="AB53" s="26">
        <f t="shared" si="34"/>
        <v>0</v>
      </c>
      <c r="AC53" s="27" t="str">
        <f t="shared" si="35"/>
        <v>c</v>
      </c>
      <c r="AD53" s="26">
        <f t="shared" si="36"/>
        <v>0</v>
      </c>
      <c r="AE53" s="27" t="str">
        <f t="shared" si="37"/>
        <v>c</v>
      </c>
    </row>
    <row r="54" spans="1:31" ht="15.75">
      <c r="A54" s="26">
        <v>49</v>
      </c>
      <c r="B54" s="26">
        <f>PE!B55</f>
        <v>0</v>
      </c>
      <c r="C54" s="26">
        <f>'I SEM FA1,2'!O55</f>
        <v>0</v>
      </c>
      <c r="D54" s="26">
        <f>'I SEM FA1,2'!H55+'I SEM FA1,2'!N55</f>
        <v>0</v>
      </c>
      <c r="E54" s="26">
        <f t="shared" si="19"/>
        <v>0</v>
      </c>
      <c r="F54" s="27" t="str">
        <f t="shared" si="20"/>
        <v>c</v>
      </c>
      <c r="G54" s="26">
        <f>'I SEM FA1,2'!W55+'I SEM FA1,2'!AC55</f>
        <v>0</v>
      </c>
      <c r="H54" s="26">
        <f>'I SEM FA1,2'!AD55</f>
        <v>0</v>
      </c>
      <c r="I54" s="26">
        <f t="shared" si="21"/>
        <v>0</v>
      </c>
      <c r="J54" s="27" t="str">
        <f t="shared" si="22"/>
        <v>c</v>
      </c>
      <c r="K54" s="26">
        <f t="shared" si="23"/>
        <v>0</v>
      </c>
      <c r="L54" s="26">
        <f t="shared" si="24"/>
        <v>0</v>
      </c>
      <c r="M54" s="26"/>
      <c r="N54" s="26">
        <f t="shared" si="25"/>
        <v>0</v>
      </c>
      <c r="O54" s="31" t="str">
        <f t="shared" si="26"/>
        <v>c</v>
      </c>
      <c r="P54" s="32">
        <f>'II SEM FA3,4'!O55</f>
        <v>0</v>
      </c>
      <c r="Q54" s="26">
        <f>'II SEM FA3,4'!H55+'II SEM FA3,4'!N55</f>
        <v>0</v>
      </c>
      <c r="R54" s="26">
        <f t="shared" si="27"/>
        <v>0</v>
      </c>
      <c r="S54" s="27" t="str">
        <f t="shared" si="28"/>
        <v>c</v>
      </c>
      <c r="T54" s="26">
        <f>'II SEM FA3,4'!W55+'II SEM FA3,4'!AC55</f>
        <v>0</v>
      </c>
      <c r="U54" s="26">
        <f>'II SEM FA3,4'!AD55</f>
        <v>0</v>
      </c>
      <c r="V54" s="26">
        <f t="shared" si="29"/>
        <v>0</v>
      </c>
      <c r="W54" s="27" t="str">
        <f t="shared" si="30"/>
        <v>c</v>
      </c>
      <c r="X54" s="26">
        <f t="shared" si="31"/>
        <v>0</v>
      </c>
      <c r="Y54" s="26">
        <f t="shared" si="32"/>
        <v>0</v>
      </c>
      <c r="Z54" s="26">
        <f t="shared" si="33"/>
        <v>0</v>
      </c>
      <c r="AA54" s="26"/>
      <c r="AB54" s="26">
        <f t="shared" si="34"/>
        <v>0</v>
      </c>
      <c r="AC54" s="27" t="str">
        <f t="shared" si="35"/>
        <v>c</v>
      </c>
      <c r="AD54" s="26">
        <f t="shared" si="36"/>
        <v>0</v>
      </c>
      <c r="AE54" s="27" t="str">
        <f t="shared" si="37"/>
        <v>c</v>
      </c>
    </row>
    <row r="55" spans="1:31" ht="15.75">
      <c r="A55" s="26">
        <v>50</v>
      </c>
      <c r="B55" s="26">
        <f>PE!B56</f>
        <v>0</v>
      </c>
      <c r="C55" s="26">
        <f>'I SEM FA1,2'!O56</f>
        <v>0</v>
      </c>
      <c r="D55" s="26">
        <f>'I SEM FA1,2'!H56+'I SEM FA1,2'!N56</f>
        <v>0</v>
      </c>
      <c r="E55" s="26">
        <f t="shared" si="19"/>
        <v>0</v>
      </c>
      <c r="F55" s="27" t="str">
        <f t="shared" si="20"/>
        <v>c</v>
      </c>
      <c r="G55" s="26">
        <f>'I SEM FA1,2'!W56+'I SEM FA1,2'!AC56</f>
        <v>0</v>
      </c>
      <c r="H55" s="26">
        <f>'I SEM FA1,2'!AD56</f>
        <v>0</v>
      </c>
      <c r="I55" s="26">
        <f t="shared" si="21"/>
        <v>0</v>
      </c>
      <c r="J55" s="27" t="str">
        <f t="shared" si="22"/>
        <v>c</v>
      </c>
      <c r="K55" s="26">
        <f t="shared" si="23"/>
        <v>0</v>
      </c>
      <c r="L55" s="26">
        <f t="shared" si="24"/>
        <v>0</v>
      </c>
      <c r="M55" s="26"/>
      <c r="N55" s="26">
        <f t="shared" si="25"/>
        <v>0</v>
      </c>
      <c r="O55" s="31" t="str">
        <f t="shared" si="26"/>
        <v>c</v>
      </c>
      <c r="P55" s="32">
        <f>'II SEM FA3,4'!O56</f>
        <v>0</v>
      </c>
      <c r="Q55" s="26">
        <f>'II SEM FA3,4'!H56+'II SEM FA3,4'!N56</f>
        <v>0</v>
      </c>
      <c r="R55" s="26">
        <f t="shared" si="27"/>
        <v>0</v>
      </c>
      <c r="S55" s="27" t="str">
        <f t="shared" si="28"/>
        <v>c</v>
      </c>
      <c r="T55" s="26">
        <f>'II SEM FA3,4'!W56+'II SEM FA3,4'!AC56</f>
        <v>0</v>
      </c>
      <c r="U55" s="26">
        <f>'II SEM FA3,4'!AD56</f>
        <v>0</v>
      </c>
      <c r="V55" s="26">
        <f t="shared" si="29"/>
        <v>0</v>
      </c>
      <c r="W55" s="27" t="str">
        <f t="shared" si="30"/>
        <v>c</v>
      </c>
      <c r="X55" s="26">
        <f t="shared" si="31"/>
        <v>0</v>
      </c>
      <c r="Y55" s="26">
        <f t="shared" si="32"/>
        <v>0</v>
      </c>
      <c r="Z55" s="26">
        <f t="shared" si="33"/>
        <v>0</v>
      </c>
      <c r="AA55" s="26"/>
      <c r="AB55" s="26">
        <f t="shared" si="34"/>
        <v>0</v>
      </c>
      <c r="AC55" s="27" t="str">
        <f t="shared" si="35"/>
        <v>c</v>
      </c>
      <c r="AD55" s="26">
        <f t="shared" si="36"/>
        <v>0</v>
      </c>
      <c r="AE55" s="27" t="str">
        <f t="shared" si="37"/>
        <v>c</v>
      </c>
    </row>
    <row r="56" spans="1:31" ht="15.75">
      <c r="A56" s="26">
        <v>51</v>
      </c>
      <c r="B56" s="26">
        <f>PE!B57</f>
        <v>0</v>
      </c>
      <c r="C56" s="26">
        <f>'I SEM FA1,2'!O57</f>
        <v>0</v>
      </c>
      <c r="D56" s="26">
        <f>'I SEM FA1,2'!H57+'I SEM FA1,2'!N57</f>
        <v>0</v>
      </c>
      <c r="E56" s="26">
        <f t="shared" si="19"/>
        <v>0</v>
      </c>
      <c r="F56" s="27" t="str">
        <f t="shared" si="20"/>
        <v>c</v>
      </c>
      <c r="G56" s="26">
        <f>'I SEM FA1,2'!W57+'I SEM FA1,2'!AC57</f>
        <v>0</v>
      </c>
      <c r="H56" s="26">
        <f>'I SEM FA1,2'!AD57</f>
        <v>0</v>
      </c>
      <c r="I56" s="26">
        <f t="shared" si="21"/>
        <v>0</v>
      </c>
      <c r="J56" s="27" t="str">
        <f t="shared" si="22"/>
        <v>c</v>
      </c>
      <c r="K56" s="26">
        <f t="shared" si="23"/>
        <v>0</v>
      </c>
      <c r="L56" s="26">
        <f t="shared" si="24"/>
        <v>0</v>
      </c>
      <c r="M56" s="26"/>
      <c r="N56" s="26">
        <f t="shared" si="25"/>
        <v>0</v>
      </c>
      <c r="O56" s="31" t="str">
        <f t="shared" si="26"/>
        <v>c</v>
      </c>
      <c r="P56" s="32">
        <f>'II SEM FA3,4'!O57</f>
        <v>0</v>
      </c>
      <c r="Q56" s="26">
        <f>'II SEM FA3,4'!H57+'II SEM FA3,4'!N57</f>
        <v>0</v>
      </c>
      <c r="R56" s="26">
        <f t="shared" si="27"/>
        <v>0</v>
      </c>
      <c r="S56" s="27" t="str">
        <f t="shared" si="28"/>
        <v>c</v>
      </c>
      <c r="T56" s="26">
        <f>'II SEM FA3,4'!W57+'II SEM FA3,4'!AC57</f>
        <v>0</v>
      </c>
      <c r="U56" s="26">
        <f>'II SEM FA3,4'!AD57</f>
        <v>0</v>
      </c>
      <c r="V56" s="26">
        <f t="shared" si="29"/>
        <v>0</v>
      </c>
      <c r="W56" s="27" t="str">
        <f t="shared" si="30"/>
        <v>c</v>
      </c>
      <c r="X56" s="26">
        <f t="shared" si="31"/>
        <v>0</v>
      </c>
      <c r="Y56" s="26">
        <f t="shared" si="32"/>
        <v>0</v>
      </c>
      <c r="Z56" s="26">
        <f t="shared" si="33"/>
        <v>0</v>
      </c>
      <c r="AA56" s="26"/>
      <c r="AB56" s="26">
        <f t="shared" si="34"/>
        <v>0</v>
      </c>
      <c r="AC56" s="27" t="str">
        <f t="shared" si="35"/>
        <v>c</v>
      </c>
      <c r="AD56" s="26">
        <f t="shared" si="36"/>
        <v>0</v>
      </c>
      <c r="AE56" s="27" t="str">
        <f t="shared" si="37"/>
        <v>c</v>
      </c>
    </row>
    <row r="57" spans="1:31" ht="15.75">
      <c r="A57" s="26">
        <v>52</v>
      </c>
      <c r="B57" s="26">
        <f>PE!B58</f>
        <v>0</v>
      </c>
      <c r="C57" s="26">
        <f>'I SEM FA1,2'!O58</f>
        <v>0</v>
      </c>
      <c r="D57" s="26">
        <f>'I SEM FA1,2'!H58+'I SEM FA1,2'!N58</f>
        <v>0</v>
      </c>
      <c r="E57" s="26">
        <f t="shared" si="19"/>
        <v>0</v>
      </c>
      <c r="F57" s="27" t="str">
        <f t="shared" si="20"/>
        <v>c</v>
      </c>
      <c r="G57" s="26">
        <f>'I SEM FA1,2'!W58+'I SEM FA1,2'!AC58</f>
        <v>0</v>
      </c>
      <c r="H57" s="26">
        <f>'I SEM FA1,2'!AD58</f>
        <v>0</v>
      </c>
      <c r="I57" s="26">
        <f t="shared" si="21"/>
        <v>0</v>
      </c>
      <c r="J57" s="27" t="str">
        <f t="shared" si="22"/>
        <v>c</v>
      </c>
      <c r="K57" s="26">
        <f t="shared" si="23"/>
        <v>0</v>
      </c>
      <c r="L57" s="26">
        <f t="shared" si="24"/>
        <v>0</v>
      </c>
      <c r="M57" s="26"/>
      <c r="N57" s="26">
        <f t="shared" si="25"/>
        <v>0</v>
      </c>
      <c r="O57" s="31" t="str">
        <f t="shared" si="26"/>
        <v>c</v>
      </c>
      <c r="P57" s="32">
        <f>'II SEM FA3,4'!O58</f>
        <v>0</v>
      </c>
      <c r="Q57" s="26">
        <f>'II SEM FA3,4'!H58+'II SEM FA3,4'!N58</f>
        <v>0</v>
      </c>
      <c r="R57" s="26">
        <f t="shared" si="27"/>
        <v>0</v>
      </c>
      <c r="S57" s="27" t="str">
        <f t="shared" si="28"/>
        <v>c</v>
      </c>
      <c r="T57" s="26">
        <f>'II SEM FA3,4'!W58+'II SEM FA3,4'!AC58</f>
        <v>0</v>
      </c>
      <c r="U57" s="26">
        <f>'II SEM FA3,4'!AD58</f>
        <v>0</v>
      </c>
      <c r="V57" s="26">
        <f t="shared" si="29"/>
        <v>0</v>
      </c>
      <c r="W57" s="27" t="str">
        <f t="shared" si="30"/>
        <v>c</v>
      </c>
      <c r="X57" s="26">
        <f t="shared" si="31"/>
        <v>0</v>
      </c>
      <c r="Y57" s="26">
        <f t="shared" si="32"/>
        <v>0</v>
      </c>
      <c r="Z57" s="26">
        <f t="shared" si="33"/>
        <v>0</v>
      </c>
      <c r="AA57" s="26"/>
      <c r="AB57" s="26">
        <f t="shared" si="34"/>
        <v>0</v>
      </c>
      <c r="AC57" s="27" t="str">
        <f t="shared" si="35"/>
        <v>c</v>
      </c>
      <c r="AD57" s="26">
        <f t="shared" si="36"/>
        <v>0</v>
      </c>
      <c r="AE57" s="27" t="str">
        <f t="shared" si="37"/>
        <v>c</v>
      </c>
    </row>
    <row r="58" spans="1:31" ht="15.75">
      <c r="A58" s="26">
        <v>53</v>
      </c>
      <c r="B58" s="26">
        <f>PE!B59</f>
        <v>0</v>
      </c>
      <c r="C58" s="26">
        <f>'I SEM FA1,2'!O59</f>
        <v>0</v>
      </c>
      <c r="D58" s="26">
        <f>'I SEM FA1,2'!H59+'I SEM FA1,2'!N59</f>
        <v>0</v>
      </c>
      <c r="E58" s="26">
        <f t="shared" si="19"/>
        <v>0</v>
      </c>
      <c r="F58" s="27" t="str">
        <f t="shared" si="20"/>
        <v>c</v>
      </c>
      <c r="G58" s="26">
        <f>'I SEM FA1,2'!W59+'I SEM FA1,2'!AC59</f>
        <v>0</v>
      </c>
      <c r="H58" s="26">
        <f>'I SEM FA1,2'!AD59</f>
        <v>0</v>
      </c>
      <c r="I58" s="26">
        <f t="shared" si="21"/>
        <v>0</v>
      </c>
      <c r="J58" s="27" t="str">
        <f t="shared" si="22"/>
        <v>c</v>
      </c>
      <c r="K58" s="26">
        <f t="shared" si="23"/>
        <v>0</v>
      </c>
      <c r="L58" s="26">
        <f t="shared" si="24"/>
        <v>0</v>
      </c>
      <c r="M58" s="26"/>
      <c r="N58" s="26">
        <f t="shared" si="25"/>
        <v>0</v>
      </c>
      <c r="O58" s="31" t="str">
        <f t="shared" si="26"/>
        <v>c</v>
      </c>
      <c r="P58" s="32">
        <f>'II SEM FA3,4'!O59</f>
        <v>0</v>
      </c>
      <c r="Q58" s="26">
        <f>'II SEM FA3,4'!H59+'II SEM FA3,4'!N59</f>
        <v>0</v>
      </c>
      <c r="R58" s="26">
        <f t="shared" si="27"/>
        <v>0</v>
      </c>
      <c r="S58" s="27" t="str">
        <f t="shared" si="28"/>
        <v>c</v>
      </c>
      <c r="T58" s="26">
        <f>'II SEM FA3,4'!W59+'II SEM FA3,4'!AC59</f>
        <v>0</v>
      </c>
      <c r="U58" s="26">
        <f>'II SEM FA3,4'!AD59</f>
        <v>0</v>
      </c>
      <c r="V58" s="26">
        <f t="shared" si="29"/>
        <v>0</v>
      </c>
      <c r="W58" s="27" t="str">
        <f t="shared" si="30"/>
        <v>c</v>
      </c>
      <c r="X58" s="26">
        <f t="shared" si="31"/>
        <v>0</v>
      </c>
      <c r="Y58" s="26">
        <f t="shared" si="32"/>
        <v>0</v>
      </c>
      <c r="Z58" s="26">
        <f t="shared" si="33"/>
        <v>0</v>
      </c>
      <c r="AA58" s="26"/>
      <c r="AB58" s="26">
        <f t="shared" si="34"/>
        <v>0</v>
      </c>
      <c r="AC58" s="27" t="str">
        <f t="shared" si="35"/>
        <v>c</v>
      </c>
      <c r="AD58" s="26">
        <f t="shared" si="36"/>
        <v>0</v>
      </c>
      <c r="AE58" s="27" t="str">
        <f t="shared" si="37"/>
        <v>c</v>
      </c>
    </row>
    <row r="59" spans="1:31" ht="15.75">
      <c r="A59" s="26">
        <v>54</v>
      </c>
      <c r="B59" s="26">
        <f>PE!B60</f>
        <v>0</v>
      </c>
      <c r="C59" s="26">
        <f>'I SEM FA1,2'!O60</f>
        <v>0</v>
      </c>
      <c r="D59" s="26">
        <f>'I SEM FA1,2'!H60+'I SEM FA1,2'!N60</f>
        <v>0</v>
      </c>
      <c r="E59" s="26">
        <f t="shared" si="19"/>
        <v>0</v>
      </c>
      <c r="F59" s="27" t="str">
        <f t="shared" si="20"/>
        <v>c</v>
      </c>
      <c r="G59" s="26">
        <f>'I SEM FA1,2'!W60+'I SEM FA1,2'!AC60</f>
        <v>0</v>
      </c>
      <c r="H59" s="26">
        <f>'I SEM FA1,2'!AD60</f>
        <v>0</v>
      </c>
      <c r="I59" s="26">
        <f t="shared" si="21"/>
        <v>0</v>
      </c>
      <c r="J59" s="27" t="str">
        <f t="shared" si="22"/>
        <v>c</v>
      </c>
      <c r="K59" s="26">
        <f t="shared" si="23"/>
        <v>0</v>
      </c>
      <c r="L59" s="26">
        <f t="shared" si="24"/>
        <v>0</v>
      </c>
      <c r="M59" s="26"/>
      <c r="N59" s="26">
        <f t="shared" si="25"/>
        <v>0</v>
      </c>
      <c r="O59" s="31" t="str">
        <f t="shared" si="26"/>
        <v>c</v>
      </c>
      <c r="P59" s="32">
        <f>'II SEM FA3,4'!O60</f>
        <v>0</v>
      </c>
      <c r="Q59" s="26">
        <f>'II SEM FA3,4'!H60+'II SEM FA3,4'!N60</f>
        <v>0</v>
      </c>
      <c r="R59" s="26">
        <f t="shared" si="27"/>
        <v>0</v>
      </c>
      <c r="S59" s="27" t="str">
        <f t="shared" si="28"/>
        <v>c</v>
      </c>
      <c r="T59" s="26">
        <f>'II SEM FA3,4'!W60+'II SEM FA3,4'!AC60</f>
        <v>0</v>
      </c>
      <c r="U59" s="26">
        <f>'II SEM FA3,4'!AD60</f>
        <v>0</v>
      </c>
      <c r="V59" s="26">
        <f t="shared" si="29"/>
        <v>0</v>
      </c>
      <c r="W59" s="27" t="str">
        <f t="shared" si="30"/>
        <v>c</v>
      </c>
      <c r="X59" s="26">
        <f t="shared" si="31"/>
        <v>0</v>
      </c>
      <c r="Y59" s="26">
        <f t="shared" si="32"/>
        <v>0</v>
      </c>
      <c r="Z59" s="26">
        <f t="shared" si="33"/>
        <v>0</v>
      </c>
      <c r="AA59" s="26"/>
      <c r="AB59" s="26">
        <f t="shared" si="34"/>
        <v>0</v>
      </c>
      <c r="AC59" s="27" t="str">
        <f t="shared" si="35"/>
        <v>c</v>
      </c>
      <c r="AD59" s="26">
        <f t="shared" si="36"/>
        <v>0</v>
      </c>
      <c r="AE59" s="27" t="str">
        <f t="shared" si="37"/>
        <v>c</v>
      </c>
    </row>
    <row r="60" spans="1:31" ht="15.75">
      <c r="A60" s="26">
        <v>55</v>
      </c>
      <c r="B60" s="26">
        <f>PE!B61</f>
        <v>0</v>
      </c>
      <c r="C60" s="26">
        <f>'I SEM FA1,2'!O61</f>
        <v>0</v>
      </c>
      <c r="D60" s="26">
        <f>'I SEM FA1,2'!H61+'I SEM FA1,2'!N61</f>
        <v>0</v>
      </c>
      <c r="E60" s="26">
        <f t="shared" si="19"/>
        <v>0</v>
      </c>
      <c r="F60" s="27" t="str">
        <f t="shared" si="20"/>
        <v>c</v>
      </c>
      <c r="G60" s="26">
        <f>'I SEM FA1,2'!W61+'I SEM FA1,2'!AC61</f>
        <v>0</v>
      </c>
      <c r="H60" s="26">
        <f>'I SEM FA1,2'!AD61</f>
        <v>0</v>
      </c>
      <c r="I60" s="26">
        <f t="shared" si="21"/>
        <v>0</v>
      </c>
      <c r="J60" s="27" t="str">
        <f t="shared" si="22"/>
        <v>c</v>
      </c>
      <c r="K60" s="26">
        <f t="shared" si="23"/>
        <v>0</v>
      </c>
      <c r="L60" s="26">
        <f t="shared" si="24"/>
        <v>0</v>
      </c>
      <c r="M60" s="26"/>
      <c r="N60" s="26">
        <f t="shared" si="25"/>
        <v>0</v>
      </c>
      <c r="O60" s="31" t="str">
        <f t="shared" si="26"/>
        <v>c</v>
      </c>
      <c r="P60" s="32">
        <f>'II SEM FA3,4'!O61</f>
        <v>0</v>
      </c>
      <c r="Q60" s="26">
        <f>'II SEM FA3,4'!H61+'II SEM FA3,4'!N61</f>
        <v>0</v>
      </c>
      <c r="R60" s="26">
        <f t="shared" si="27"/>
        <v>0</v>
      </c>
      <c r="S60" s="27" t="str">
        <f t="shared" si="28"/>
        <v>c</v>
      </c>
      <c r="T60" s="26">
        <f>'II SEM FA3,4'!W61+'II SEM FA3,4'!AC61</f>
        <v>0</v>
      </c>
      <c r="U60" s="26">
        <f>'II SEM FA3,4'!AD61</f>
        <v>0</v>
      </c>
      <c r="V60" s="26">
        <f t="shared" si="29"/>
        <v>0</v>
      </c>
      <c r="W60" s="27" t="str">
        <f t="shared" si="30"/>
        <v>c</v>
      </c>
      <c r="X60" s="26">
        <f t="shared" si="31"/>
        <v>0</v>
      </c>
      <c r="Y60" s="26">
        <f t="shared" si="32"/>
        <v>0</v>
      </c>
      <c r="Z60" s="26">
        <f t="shared" si="33"/>
        <v>0</v>
      </c>
      <c r="AA60" s="26"/>
      <c r="AB60" s="26">
        <f t="shared" si="34"/>
        <v>0</v>
      </c>
      <c r="AC60" s="27" t="str">
        <f t="shared" si="35"/>
        <v>c</v>
      </c>
      <c r="AD60" s="26">
        <f t="shared" si="36"/>
        <v>0</v>
      </c>
      <c r="AE60" s="27" t="str">
        <f t="shared" si="37"/>
        <v>c</v>
      </c>
    </row>
    <row r="61" spans="1:31" ht="15.75">
      <c r="A61" s="26">
        <v>56</v>
      </c>
      <c r="B61" s="26">
        <f>PE!B62</f>
        <v>0</v>
      </c>
      <c r="C61" s="26">
        <f>'I SEM FA1,2'!O62</f>
        <v>0</v>
      </c>
      <c r="D61" s="26">
        <f>'I SEM FA1,2'!H62+'I SEM FA1,2'!N62</f>
        <v>0</v>
      </c>
      <c r="E61" s="26">
        <f t="shared" si="19"/>
        <v>0</v>
      </c>
      <c r="F61" s="27" t="str">
        <f t="shared" si="20"/>
        <v>c</v>
      </c>
      <c r="G61" s="26">
        <f>'I SEM FA1,2'!W62+'I SEM FA1,2'!AC62</f>
        <v>0</v>
      </c>
      <c r="H61" s="26">
        <f>'I SEM FA1,2'!AD62</f>
        <v>0</v>
      </c>
      <c r="I61" s="26">
        <f t="shared" si="21"/>
        <v>0</v>
      </c>
      <c r="J61" s="27" t="str">
        <f t="shared" si="22"/>
        <v>c</v>
      </c>
      <c r="K61" s="26">
        <f t="shared" si="23"/>
        <v>0</v>
      </c>
      <c r="L61" s="26">
        <f t="shared" si="24"/>
        <v>0</v>
      </c>
      <c r="M61" s="26"/>
      <c r="N61" s="26">
        <f t="shared" si="25"/>
        <v>0</v>
      </c>
      <c r="O61" s="31" t="str">
        <f t="shared" si="26"/>
        <v>c</v>
      </c>
      <c r="P61" s="32">
        <f>'II SEM FA3,4'!O62</f>
        <v>0</v>
      </c>
      <c r="Q61" s="26">
        <f>'II SEM FA3,4'!H62+'II SEM FA3,4'!N62</f>
        <v>0</v>
      </c>
      <c r="R61" s="26">
        <f t="shared" si="27"/>
        <v>0</v>
      </c>
      <c r="S61" s="27" t="str">
        <f t="shared" si="28"/>
        <v>c</v>
      </c>
      <c r="T61" s="26">
        <f>'II SEM FA3,4'!W62+'II SEM FA3,4'!AC62</f>
        <v>0</v>
      </c>
      <c r="U61" s="26">
        <f>'II SEM FA3,4'!AD62</f>
        <v>0</v>
      </c>
      <c r="V61" s="26">
        <f t="shared" si="29"/>
        <v>0</v>
      </c>
      <c r="W61" s="27" t="str">
        <f t="shared" si="30"/>
        <v>c</v>
      </c>
      <c r="X61" s="26">
        <f t="shared" si="31"/>
        <v>0</v>
      </c>
      <c r="Y61" s="26">
        <f t="shared" si="32"/>
        <v>0</v>
      </c>
      <c r="Z61" s="26">
        <f t="shared" si="33"/>
        <v>0</v>
      </c>
      <c r="AA61" s="26"/>
      <c r="AB61" s="26">
        <f t="shared" si="34"/>
        <v>0</v>
      </c>
      <c r="AC61" s="27" t="str">
        <f t="shared" si="35"/>
        <v>c</v>
      </c>
      <c r="AD61" s="26">
        <f t="shared" si="36"/>
        <v>0</v>
      </c>
      <c r="AE61" s="27" t="str">
        <f t="shared" si="37"/>
        <v>c</v>
      </c>
    </row>
    <row r="62" spans="1:31" ht="15.75">
      <c r="A62" s="26">
        <v>57</v>
      </c>
      <c r="B62" s="26">
        <f>PE!B63</f>
        <v>0</v>
      </c>
      <c r="C62" s="26">
        <f>'I SEM FA1,2'!O63</f>
        <v>0</v>
      </c>
      <c r="D62" s="26">
        <f>'I SEM FA1,2'!H63+'I SEM FA1,2'!N63</f>
        <v>0</v>
      </c>
      <c r="E62" s="26">
        <f t="shared" si="19"/>
        <v>0</v>
      </c>
      <c r="F62" s="27" t="str">
        <f t="shared" si="20"/>
        <v>c</v>
      </c>
      <c r="G62" s="26">
        <f>'I SEM FA1,2'!W63+'I SEM FA1,2'!AC63</f>
        <v>0</v>
      </c>
      <c r="H62" s="26">
        <f>'I SEM FA1,2'!AD63</f>
        <v>0</v>
      </c>
      <c r="I62" s="26">
        <f t="shared" si="21"/>
        <v>0</v>
      </c>
      <c r="J62" s="27" t="str">
        <f t="shared" si="22"/>
        <v>c</v>
      </c>
      <c r="K62" s="26">
        <f t="shared" si="23"/>
        <v>0</v>
      </c>
      <c r="L62" s="26">
        <f t="shared" si="24"/>
        <v>0</v>
      </c>
      <c r="M62" s="26"/>
      <c r="N62" s="26">
        <f t="shared" si="25"/>
        <v>0</v>
      </c>
      <c r="O62" s="31" t="str">
        <f t="shared" si="26"/>
        <v>c</v>
      </c>
      <c r="P62" s="32">
        <f>'II SEM FA3,4'!O63</f>
        <v>0</v>
      </c>
      <c r="Q62" s="26">
        <f>'II SEM FA3,4'!H63+'II SEM FA3,4'!N63</f>
        <v>0</v>
      </c>
      <c r="R62" s="26">
        <f t="shared" si="27"/>
        <v>0</v>
      </c>
      <c r="S62" s="27" t="str">
        <f t="shared" si="28"/>
        <v>c</v>
      </c>
      <c r="T62" s="26">
        <f>'II SEM FA3,4'!W63+'II SEM FA3,4'!AC63</f>
        <v>0</v>
      </c>
      <c r="U62" s="26">
        <f>'II SEM FA3,4'!AD63</f>
        <v>0</v>
      </c>
      <c r="V62" s="26">
        <f t="shared" si="29"/>
        <v>0</v>
      </c>
      <c r="W62" s="27" t="str">
        <f t="shared" si="30"/>
        <v>c</v>
      </c>
      <c r="X62" s="26">
        <f t="shared" si="31"/>
        <v>0</v>
      </c>
      <c r="Y62" s="26">
        <f t="shared" si="32"/>
        <v>0</v>
      </c>
      <c r="Z62" s="26">
        <f t="shared" si="33"/>
        <v>0</v>
      </c>
      <c r="AA62" s="26"/>
      <c r="AB62" s="26">
        <f t="shared" si="34"/>
        <v>0</v>
      </c>
      <c r="AC62" s="27" t="str">
        <f t="shared" si="35"/>
        <v>c</v>
      </c>
      <c r="AD62" s="26">
        <f t="shared" si="36"/>
        <v>0</v>
      </c>
      <c r="AE62" s="27" t="str">
        <f t="shared" si="37"/>
        <v>c</v>
      </c>
    </row>
    <row r="63" spans="1:31" ht="15.75">
      <c r="A63" s="26">
        <v>58</v>
      </c>
      <c r="B63" s="26">
        <f>PE!B64</f>
        <v>0</v>
      </c>
      <c r="C63" s="26">
        <f>'I SEM FA1,2'!O64</f>
        <v>0</v>
      </c>
      <c r="D63" s="26">
        <f>'I SEM FA1,2'!H64+'I SEM FA1,2'!N64</f>
        <v>0</v>
      </c>
      <c r="E63" s="26">
        <f t="shared" si="19"/>
        <v>0</v>
      </c>
      <c r="F63" s="27" t="str">
        <f t="shared" si="20"/>
        <v>c</v>
      </c>
      <c r="G63" s="26">
        <f>'I SEM FA1,2'!W64+'I SEM FA1,2'!AC64</f>
        <v>0</v>
      </c>
      <c r="H63" s="26">
        <f>'I SEM FA1,2'!AD64</f>
        <v>0</v>
      </c>
      <c r="I63" s="26">
        <f t="shared" si="21"/>
        <v>0</v>
      </c>
      <c r="J63" s="27" t="str">
        <f t="shared" si="22"/>
        <v>c</v>
      </c>
      <c r="K63" s="26">
        <f t="shared" si="23"/>
        <v>0</v>
      </c>
      <c r="L63" s="26">
        <f t="shared" si="24"/>
        <v>0</v>
      </c>
      <c r="M63" s="26"/>
      <c r="N63" s="26">
        <f t="shared" si="25"/>
        <v>0</v>
      </c>
      <c r="O63" s="31" t="str">
        <f t="shared" si="26"/>
        <v>c</v>
      </c>
      <c r="P63" s="32">
        <f>'II SEM FA3,4'!O64</f>
        <v>0</v>
      </c>
      <c r="Q63" s="26">
        <f>'II SEM FA3,4'!H64+'II SEM FA3,4'!N64</f>
        <v>0</v>
      </c>
      <c r="R63" s="26">
        <f t="shared" si="27"/>
        <v>0</v>
      </c>
      <c r="S63" s="27" t="str">
        <f t="shared" si="28"/>
        <v>c</v>
      </c>
      <c r="T63" s="26">
        <f>'II SEM FA3,4'!W64+'II SEM FA3,4'!AC64</f>
        <v>0</v>
      </c>
      <c r="U63" s="26">
        <f>'II SEM FA3,4'!AD64</f>
        <v>0</v>
      </c>
      <c r="V63" s="26">
        <f t="shared" si="29"/>
        <v>0</v>
      </c>
      <c r="W63" s="27" t="str">
        <f t="shared" si="30"/>
        <v>c</v>
      </c>
      <c r="X63" s="26">
        <f t="shared" si="31"/>
        <v>0</v>
      </c>
      <c r="Y63" s="26">
        <f t="shared" si="32"/>
        <v>0</v>
      </c>
      <c r="Z63" s="26">
        <f t="shared" si="33"/>
        <v>0</v>
      </c>
      <c r="AA63" s="26"/>
      <c r="AB63" s="26">
        <f t="shared" si="34"/>
        <v>0</v>
      </c>
      <c r="AC63" s="27" t="str">
        <f t="shared" si="35"/>
        <v>c</v>
      </c>
      <c r="AD63" s="26">
        <f t="shared" si="36"/>
        <v>0</v>
      </c>
      <c r="AE63" s="27" t="str">
        <f t="shared" si="37"/>
        <v>c</v>
      </c>
    </row>
    <row r="64" spans="1:31" ht="15.75">
      <c r="A64" s="26">
        <v>59</v>
      </c>
      <c r="B64" s="26">
        <f>PE!B65</f>
        <v>0</v>
      </c>
      <c r="C64" s="26">
        <f>'I SEM FA1,2'!O65</f>
        <v>0</v>
      </c>
      <c r="D64" s="26">
        <f>'I SEM FA1,2'!H65+'I SEM FA1,2'!N65</f>
        <v>0</v>
      </c>
      <c r="E64" s="26">
        <f t="shared" si="19"/>
        <v>0</v>
      </c>
      <c r="F64" s="27" t="str">
        <f t="shared" si="20"/>
        <v>c</v>
      </c>
      <c r="G64" s="26">
        <f>'I SEM FA1,2'!W65+'I SEM FA1,2'!AC65</f>
        <v>0</v>
      </c>
      <c r="H64" s="26">
        <f>'I SEM FA1,2'!AD65</f>
        <v>0</v>
      </c>
      <c r="I64" s="26">
        <f t="shared" si="21"/>
        <v>0</v>
      </c>
      <c r="J64" s="27" t="str">
        <f t="shared" si="22"/>
        <v>c</v>
      </c>
      <c r="K64" s="26">
        <f t="shared" si="23"/>
        <v>0</v>
      </c>
      <c r="L64" s="26">
        <f t="shared" si="24"/>
        <v>0</v>
      </c>
      <c r="M64" s="26"/>
      <c r="N64" s="26">
        <f t="shared" si="25"/>
        <v>0</v>
      </c>
      <c r="O64" s="31" t="str">
        <f t="shared" si="26"/>
        <v>c</v>
      </c>
      <c r="P64" s="32">
        <f>'II SEM FA3,4'!O65</f>
        <v>0</v>
      </c>
      <c r="Q64" s="26">
        <f>'II SEM FA3,4'!H65+'II SEM FA3,4'!N65</f>
        <v>0</v>
      </c>
      <c r="R64" s="26">
        <f t="shared" si="27"/>
        <v>0</v>
      </c>
      <c r="S64" s="27" t="str">
        <f t="shared" si="28"/>
        <v>c</v>
      </c>
      <c r="T64" s="26">
        <f>'II SEM FA3,4'!W65+'II SEM FA3,4'!AC65</f>
        <v>0</v>
      </c>
      <c r="U64" s="26">
        <f>'II SEM FA3,4'!AD65</f>
        <v>0</v>
      </c>
      <c r="V64" s="26">
        <f t="shared" si="29"/>
        <v>0</v>
      </c>
      <c r="W64" s="27" t="str">
        <f t="shared" si="30"/>
        <v>c</v>
      </c>
      <c r="X64" s="26">
        <f t="shared" si="31"/>
        <v>0</v>
      </c>
      <c r="Y64" s="26">
        <f t="shared" si="32"/>
        <v>0</v>
      </c>
      <c r="Z64" s="26">
        <f t="shared" si="33"/>
        <v>0</v>
      </c>
      <c r="AA64" s="26"/>
      <c r="AB64" s="26">
        <f t="shared" si="34"/>
        <v>0</v>
      </c>
      <c r="AC64" s="27" t="str">
        <f t="shared" si="35"/>
        <v>c</v>
      </c>
      <c r="AD64" s="26">
        <f t="shared" si="36"/>
        <v>0</v>
      </c>
      <c r="AE64" s="27" t="str">
        <f t="shared" si="37"/>
        <v>c</v>
      </c>
    </row>
    <row r="65" spans="1:31" ht="15.75">
      <c r="A65" s="26">
        <v>60</v>
      </c>
      <c r="B65" s="26">
        <f>PE!B66</f>
        <v>0</v>
      </c>
      <c r="C65" s="26">
        <f>'I SEM FA1,2'!O66</f>
        <v>0</v>
      </c>
      <c r="D65" s="26">
        <f>'I SEM FA1,2'!H66+'I SEM FA1,2'!N66</f>
        <v>0</v>
      </c>
      <c r="E65" s="26">
        <f t="shared" si="19"/>
        <v>0</v>
      </c>
      <c r="F65" s="27" t="str">
        <f t="shared" si="20"/>
        <v>c</v>
      </c>
      <c r="G65" s="26">
        <f>'I SEM FA1,2'!W66+'I SEM FA1,2'!AC66</f>
        <v>0</v>
      </c>
      <c r="H65" s="26">
        <f>'I SEM FA1,2'!AD66</f>
        <v>0</v>
      </c>
      <c r="I65" s="26">
        <f t="shared" si="21"/>
        <v>0</v>
      </c>
      <c r="J65" s="27" t="str">
        <f t="shared" si="22"/>
        <v>c</v>
      </c>
      <c r="K65" s="26">
        <f t="shared" si="23"/>
        <v>0</v>
      </c>
      <c r="L65" s="26">
        <f t="shared" si="24"/>
        <v>0</v>
      </c>
      <c r="M65" s="26"/>
      <c r="N65" s="26">
        <f t="shared" si="25"/>
        <v>0</v>
      </c>
      <c r="O65" s="31" t="str">
        <f t="shared" si="26"/>
        <v>c</v>
      </c>
      <c r="P65" s="32">
        <f>'II SEM FA3,4'!O66</f>
        <v>0</v>
      </c>
      <c r="Q65" s="26">
        <f>'II SEM FA3,4'!H66+'II SEM FA3,4'!N66</f>
        <v>0</v>
      </c>
      <c r="R65" s="26">
        <f t="shared" si="27"/>
        <v>0</v>
      </c>
      <c r="S65" s="27" t="str">
        <f t="shared" si="28"/>
        <v>c</v>
      </c>
      <c r="T65" s="26">
        <f>'II SEM FA3,4'!W66+'II SEM FA3,4'!AC66</f>
        <v>0</v>
      </c>
      <c r="U65" s="26">
        <f>'II SEM FA3,4'!AD66</f>
        <v>0</v>
      </c>
      <c r="V65" s="26">
        <f t="shared" si="29"/>
        <v>0</v>
      </c>
      <c r="W65" s="27" t="str">
        <f t="shared" si="30"/>
        <v>c</v>
      </c>
      <c r="X65" s="26">
        <f t="shared" si="31"/>
        <v>0</v>
      </c>
      <c r="Y65" s="26">
        <f t="shared" si="32"/>
        <v>0</v>
      </c>
      <c r="Z65" s="26">
        <f t="shared" si="33"/>
        <v>0</v>
      </c>
      <c r="AA65" s="26"/>
      <c r="AB65" s="26">
        <f t="shared" si="34"/>
        <v>0</v>
      </c>
      <c r="AC65" s="27" t="str">
        <f t="shared" si="35"/>
        <v>c</v>
      </c>
      <c r="AD65" s="26">
        <f t="shared" si="36"/>
        <v>0</v>
      </c>
      <c r="AE65" s="27" t="str">
        <f t="shared" si="37"/>
        <v>c</v>
      </c>
    </row>
  </sheetData>
  <mergeCells count="22">
    <mergeCell ref="AE4:AE5"/>
    <mergeCell ref="A1:AE1"/>
    <mergeCell ref="A3:AE3"/>
    <mergeCell ref="A2:AE2"/>
    <mergeCell ref="K4:K5"/>
    <mergeCell ref="L4:L5"/>
    <mergeCell ref="M4:M5"/>
    <mergeCell ref="N4:N5"/>
    <mergeCell ref="O4:O5"/>
    <mergeCell ref="A4:A5"/>
    <mergeCell ref="X4:X5"/>
    <mergeCell ref="Y4:Y5"/>
    <mergeCell ref="AA4:AA5"/>
    <mergeCell ref="C4:F4"/>
    <mergeCell ref="G4:J4"/>
    <mergeCell ref="P4:S4"/>
    <mergeCell ref="B4:B5"/>
    <mergeCell ref="Z4:Z5"/>
    <mergeCell ref="AB4:AB5"/>
    <mergeCell ref="AC4:AC5"/>
    <mergeCell ref="AD4:AD5"/>
    <mergeCell ref="T4:W4"/>
  </mergeCells>
  <pageMargins left="0.196850393700787" right="0.196850393700787" top="0.196850393700787" bottom="0.625" header="0" footer="0"/>
  <pageSetup paperSize="9" orientation="landscape" verticalDpi="300" r:id="rId1"/>
  <headerFooter>
    <oddFooter xml:space="preserve">&amp;CPage &amp;P            www.kpeta.weebly.com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</vt:lpstr>
      <vt:lpstr>I SEM FA1,2</vt:lpstr>
      <vt:lpstr>II SEM FA3,4</vt:lpstr>
      <vt:lpstr>CONSOLIDATED</vt:lpstr>
      <vt:lpstr>Sheet1</vt:lpstr>
      <vt:lpstr>CONSOLIDATED!Print_Titles</vt:lpstr>
      <vt:lpstr>PE!Print_Titles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2017-05-05T06:57:55Z</cp:lastPrinted>
  <dcterms:created xsi:type="dcterms:W3CDTF">2016-04-28T03:02:42Z</dcterms:created>
  <dcterms:modified xsi:type="dcterms:W3CDTF">2017-05-05T06:59:09Z</dcterms:modified>
</cp:coreProperties>
</file>